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tables/table2.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I:\Work in Water Project\2018 Grant - Expansion\Evaluation Work\Evaluation Final Templates\"/>
    </mc:Choice>
  </mc:AlternateContent>
  <xr:revisionPtr revIDLastSave="0" documentId="8_{69823753-4639-4C45-98EF-6097E2D98030}" xr6:coauthVersionLast="44" xr6:coauthVersionMax="44" xr10:uidLastSave="{00000000-0000-0000-0000-000000000000}"/>
  <bookViews>
    <workbookView xWindow="-110" yWindow="-110" windowWidth="19420" windowHeight="10420" xr2:uid="{1B989985-AD4D-B940-B635-860F76A4B3C3}"/>
  </bookViews>
  <sheets>
    <sheet name="Directions" sheetId="8" r:id="rId1"/>
    <sheet name="Example Data Entry" sheetId="3" r:id="rId2"/>
    <sheet name="Example Results" sheetId="4" r:id="rId3"/>
    <sheet name="Enter Data" sheetId="1" r:id="rId4"/>
    <sheet name="Results"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 i="4" l="1"/>
  <c r="C5" i="4"/>
  <c r="D8" i="4"/>
  <c r="E8" i="4"/>
  <c r="F8" i="4"/>
  <c r="G8" i="4"/>
  <c r="H8" i="4"/>
  <c r="I8" i="4"/>
  <c r="D9" i="4"/>
  <c r="E9" i="4"/>
  <c r="F9" i="4"/>
  <c r="G9" i="4"/>
  <c r="H9" i="4"/>
  <c r="I9" i="4"/>
  <c r="D10" i="4"/>
  <c r="E10" i="4"/>
  <c r="F10" i="4"/>
  <c r="G10" i="4"/>
  <c r="H10" i="4"/>
  <c r="I10" i="4"/>
  <c r="D11" i="4"/>
  <c r="E11" i="4"/>
  <c r="F11" i="4"/>
  <c r="G11" i="4"/>
  <c r="H11" i="4"/>
  <c r="I11" i="4"/>
  <c r="C11" i="4"/>
  <c r="C10" i="4"/>
  <c r="C9" i="4"/>
  <c r="C8" i="4"/>
  <c r="D3" i="4"/>
  <c r="E3" i="4"/>
  <c r="F3" i="4"/>
  <c r="G3" i="4"/>
  <c r="H3" i="4"/>
  <c r="I3" i="4"/>
  <c r="C3" i="4"/>
  <c r="I5" i="4" l="1"/>
  <c r="H5" i="4"/>
  <c r="G5" i="4"/>
  <c r="F5" i="4"/>
  <c r="E5" i="4"/>
  <c r="D5" i="4"/>
  <c r="C14" i="4" l="1"/>
  <c r="G14" i="4"/>
  <c r="D15" i="4"/>
  <c r="H15" i="4"/>
  <c r="E16" i="4"/>
  <c r="I16" i="4"/>
  <c r="F17" i="4"/>
  <c r="D14" i="4"/>
  <c r="H14" i="4"/>
  <c r="E15" i="4"/>
  <c r="I15" i="4"/>
  <c r="F16" i="4"/>
  <c r="C17" i="4"/>
  <c r="G17" i="4"/>
  <c r="E14" i="4"/>
  <c r="I14" i="4"/>
  <c r="F15" i="4"/>
  <c r="C16" i="4"/>
  <c r="G16" i="4"/>
  <c r="D17" i="4"/>
  <c r="H17" i="4"/>
  <c r="F14" i="4"/>
  <c r="C15" i="4"/>
  <c r="G15" i="4"/>
  <c r="D16" i="4"/>
  <c r="H16" i="4"/>
  <c r="E17" i="4"/>
  <c r="I17" i="4"/>
  <c r="B2" i="2"/>
  <c r="H3" i="2" l="1"/>
  <c r="I3" i="2"/>
  <c r="F5" i="2" l="1"/>
  <c r="G5" i="2"/>
  <c r="H5" i="2"/>
  <c r="I5" i="2"/>
  <c r="F8" i="2"/>
  <c r="G8" i="2"/>
  <c r="G14" i="2" s="1"/>
  <c r="H8" i="2"/>
  <c r="H14" i="2" s="1"/>
  <c r="I8" i="2"/>
  <c r="F9" i="2"/>
  <c r="F15" i="2" s="1"/>
  <c r="G9" i="2"/>
  <c r="G15" i="2" s="1"/>
  <c r="H9" i="2"/>
  <c r="I9" i="2"/>
  <c r="F10" i="2"/>
  <c r="F16" i="2" s="1"/>
  <c r="G10" i="2"/>
  <c r="G16" i="2" s="1"/>
  <c r="H10" i="2"/>
  <c r="I10" i="2"/>
  <c r="F11" i="2"/>
  <c r="F17" i="2" s="1"/>
  <c r="G11" i="2"/>
  <c r="G17" i="2" s="1"/>
  <c r="H11" i="2"/>
  <c r="H17" i="2" s="1"/>
  <c r="I11" i="2"/>
  <c r="I17" i="2" s="1"/>
  <c r="F14" i="2"/>
  <c r="F3" i="2"/>
  <c r="G3" i="2"/>
  <c r="H16" i="2" l="1"/>
  <c r="I16" i="2"/>
  <c r="H15" i="2"/>
  <c r="I15" i="2"/>
  <c r="I14" i="2"/>
  <c r="E11" i="2"/>
  <c r="D11" i="2"/>
  <c r="C11" i="2"/>
  <c r="E10" i="2"/>
  <c r="D10" i="2"/>
  <c r="C10" i="2"/>
  <c r="E9" i="2"/>
  <c r="D9" i="2"/>
  <c r="C9" i="2"/>
  <c r="E8" i="2"/>
  <c r="D8" i="2"/>
  <c r="C8" i="2"/>
  <c r="E5" i="2"/>
  <c r="D5" i="2"/>
  <c r="C5" i="2"/>
  <c r="E3" i="2"/>
  <c r="D3" i="2"/>
  <c r="C3" i="2"/>
  <c r="C15" i="2" l="1"/>
  <c r="C14" i="2"/>
  <c r="E16" i="2"/>
  <c r="E17" i="2"/>
  <c r="D15" i="2"/>
  <c r="D14" i="2"/>
  <c r="E15" i="2"/>
  <c r="C17" i="2"/>
  <c r="D16" i="2"/>
  <c r="E14" i="2"/>
  <c r="C16" i="2"/>
  <c r="D17" i="2"/>
</calcChain>
</file>

<file path=xl/sharedStrings.xml><?xml version="1.0" encoding="utf-8"?>
<sst xmlns="http://schemas.openxmlformats.org/spreadsheetml/2006/main" count="164" uniqueCount="67">
  <si>
    <t>Entry #</t>
  </si>
  <si>
    <t>Q1</t>
  </si>
  <si>
    <t>Q2</t>
  </si>
  <si>
    <t>Q3</t>
  </si>
  <si>
    <t>Q1 Average</t>
  </si>
  <si>
    <t>Q2 Average</t>
  </si>
  <si>
    <t>Q3 Average</t>
  </si>
  <si>
    <t>Participant Total</t>
  </si>
  <si>
    <t>Response Count by rating</t>
  </si>
  <si>
    <t>Rated 1</t>
  </si>
  <si>
    <t>Rated 2</t>
  </si>
  <si>
    <t>Rated 3</t>
  </si>
  <si>
    <t>Rated 4</t>
  </si>
  <si>
    <t>Response percent by rating</t>
  </si>
  <si>
    <t>Questions Response Total</t>
  </si>
  <si>
    <t>Q4</t>
  </si>
  <si>
    <t>Q5</t>
  </si>
  <si>
    <t>Q6</t>
  </si>
  <si>
    <t>Q7</t>
  </si>
  <si>
    <t>Q4 Average</t>
  </si>
  <si>
    <t>Q5 Average</t>
  </si>
  <si>
    <t>Q6 Average</t>
  </si>
  <si>
    <t>Q7 Average</t>
  </si>
  <si>
    <t xml:space="preserve">Q1: I learned something new about water treatment in my community. </t>
  </si>
  <si>
    <t>Q2: Drinking water and wastewater treatment is a valuable service my community provides.</t>
  </si>
  <si>
    <t>Q3: I feel like the workshop was helpful in providing me with information about a possible future career.</t>
  </si>
  <si>
    <t xml:space="preserve">Q4: I’m more likely to consider a career in water treatment as a result of this workshop. </t>
  </si>
  <si>
    <t>Q5: I told someone else (family/friends) about what I learned at this workshop.</t>
  </si>
  <si>
    <t>Q8 Open-Ended: What is the most important thing you learned during your Work in Water Experience?</t>
  </si>
  <si>
    <t>Q9 Open-Ended: What was the best part of your Work in Water Experience?</t>
  </si>
  <si>
    <t>Q10 Open-Ended: What could Work in Water planners do next year to make this event even better?</t>
  </si>
  <si>
    <t>Text Answer</t>
  </si>
  <si>
    <t>Entry # (add/remove numbers so that each entry has a number with no extra numbered cells)</t>
  </si>
  <si>
    <t>Possible reformatting of results for reporting (done by hand):</t>
  </si>
  <si>
    <t>Q6: Overall, I liked the workshop.</t>
  </si>
  <si>
    <t>Q7: I plan to apply for the Work in Water Internship.</t>
  </si>
  <si>
    <t>Strongly Disagree (1)</t>
  </si>
  <si>
    <t>Disagree (2)</t>
  </si>
  <si>
    <t>Average Rating</t>
  </si>
  <si>
    <t>20% (2)</t>
  </si>
  <si>
    <t>11% (1)</t>
  </si>
  <si>
    <t>33% (3)</t>
  </si>
  <si>
    <t>Questions</t>
  </si>
  <si>
    <t>Q1: I learned something new about water treatment in my community. (n=10)</t>
  </si>
  <si>
    <t>Q2: Drinking water and wastewater treatment is a valuable service my community provides. (n=10)</t>
  </si>
  <si>
    <t>Q3: I feel like the workshop was helpful in providing me with information about a possible future career. (n=9)</t>
  </si>
  <si>
    <t>Q4: I’m more likely to consider a career in water treatment as a result of this workshop. (n=9)</t>
  </si>
  <si>
    <t>Q5: I told someone else (family/friends) about what I learned at this workshop. (n=9)</t>
  </si>
  <si>
    <t>Q6: Overall, I liked the workshop. (n=9)</t>
  </si>
  <si>
    <t>Q7: I plan to apply for the Work in Water Internship. (n=9)</t>
  </si>
  <si>
    <t>Note: n stands for number, specifically the number of participants that answered the question.</t>
  </si>
  <si>
    <t>Q1: I learned something new about water treatment in my community.</t>
  </si>
  <si>
    <t>For instructions on how to enter data, see first the "Directions" tab and then the "Example Data Entry" tab. To view results, see the "Results" tab, to see an exmple of what the results can look like, see the "Example Results" tab.</t>
  </si>
  <si>
    <t>Q1: I learned something new about water treatment in my community. (n=##)</t>
  </si>
  <si>
    <t>Q2: Drinking water and wastewater treatment is a valuable service my community provides. (n=##)</t>
  </si>
  <si>
    <t>Q3: I feel like the workshop was helpful in providing me with information about a possible future career. (n=##)</t>
  </si>
  <si>
    <t>Q4: I’m more likely to consider a career in water treatment as a result of this workshop. (n=##)</t>
  </si>
  <si>
    <t>Q5: I told someone else (family/friends) about what I learned at this workshop. (n=##)</t>
  </si>
  <si>
    <t>Q6: Overall, I liked the workshop. (n=##)</t>
  </si>
  <si>
    <t>Q7: I plan to apply for the Work in Water Internship. (n=##)</t>
  </si>
  <si>
    <t>Agree (3)</t>
  </si>
  <si>
    <t>Strongly Agree (4)</t>
  </si>
  <si>
    <t>40% (4)</t>
  </si>
  <si>
    <t>44% (4)</t>
  </si>
  <si>
    <t>56% (5)</t>
  </si>
  <si>
    <t>22% (2)</t>
  </si>
  <si>
    <t>Below is a blank template that can be filled in by hand  once copied elsewhere as shown in the "Example Results"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</si>
</sst>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theme="1"/>
      <name val="Calibri"/>
      <family val="2"/>
      <scheme val="minor"/>
    </font>
    <font>
      <sz val="12"/>
      <color theme="1"/>
      <name val="Calibri"/>
      <family val="2"/>
      <scheme val="minor"/>
    </font>
    <font>
      <b/>
      <sz val="12"/>
      <color theme="1"/>
      <name val="Calibri"/>
      <family val="2"/>
      <scheme val="minor"/>
    </font>
    <font>
      <u/>
      <sz val="14"/>
      <color theme="1"/>
      <name val="Calibri"/>
      <family val="2"/>
      <scheme val="minor"/>
    </font>
    <font>
      <b/>
      <u/>
      <sz val="16"/>
      <color theme="1"/>
      <name val="Calibri"/>
      <family val="2"/>
      <scheme val="minor"/>
    </font>
  </fonts>
  <fills count="2">
    <fill>
      <patternFill patternType="none"/>
    </fill>
    <fill>
      <patternFill patternType="gray125"/>
    </fill>
  </fills>
  <borders count="26">
    <border>
      <left/>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right style="thin">
        <color rgb="FFD4D4D4"/>
      </right>
      <top/>
      <bottom/>
      <diagonal/>
    </border>
    <border>
      <left style="thin">
        <color rgb="FFD4D4D4"/>
      </left>
      <right style="thin">
        <color rgb="FFD4D4D4"/>
      </right>
      <top/>
      <bottom/>
      <diagonal/>
    </border>
    <border>
      <left style="thin">
        <color rgb="FFD4D4D4"/>
      </left>
      <right style="thin">
        <color rgb="FFD4D4D4"/>
      </right>
      <top style="thin">
        <color rgb="FFD4D4D4"/>
      </top>
      <bottom/>
      <diagonal/>
    </border>
    <border>
      <left style="thin">
        <color rgb="FF8BA6DD"/>
      </left>
      <right style="thin">
        <color rgb="FFD4D4D4"/>
      </right>
      <top style="thin">
        <color rgb="FF8BA6DD"/>
      </top>
      <bottom/>
      <diagonal/>
    </border>
    <border>
      <left/>
      <right style="thin">
        <color rgb="FFD4D4D4"/>
      </right>
      <top style="thin">
        <color rgb="FF8BA6DD"/>
      </top>
      <bottom/>
      <diagonal/>
    </border>
    <border>
      <left style="thin">
        <color rgb="FFD4D4D4"/>
      </left>
      <right style="thin">
        <color rgb="FFD4D4D4"/>
      </right>
      <top style="thin">
        <color rgb="FF8BA6DD"/>
      </top>
      <bottom/>
      <diagonal/>
    </border>
    <border>
      <left style="thin">
        <color rgb="FFD4D4D4"/>
      </left>
      <right style="thin">
        <color rgb="FF8BA6DD"/>
      </right>
      <top style="thin">
        <color rgb="FF8BA6DD"/>
      </top>
      <bottom/>
      <diagonal/>
    </border>
    <border>
      <left style="thin">
        <color rgb="FF8BA6DD"/>
      </left>
      <right style="thin">
        <color rgb="FFD4D4D4"/>
      </right>
      <top/>
      <bottom style="thin">
        <color rgb="FF8BA6DD"/>
      </bottom>
      <diagonal/>
    </border>
    <border>
      <left/>
      <right style="thin">
        <color rgb="FFD4D4D4"/>
      </right>
      <top/>
      <bottom style="thin">
        <color rgb="FF8BA6DD"/>
      </bottom>
      <diagonal/>
    </border>
    <border>
      <left style="thin">
        <color rgb="FFD4D4D4"/>
      </left>
      <right style="thin">
        <color rgb="FFD4D4D4"/>
      </right>
      <top/>
      <bottom style="thin">
        <color rgb="FF8BA6DD"/>
      </bottom>
      <diagonal/>
    </border>
    <border>
      <left style="thin">
        <color rgb="FFD4D4D4"/>
      </left>
      <right style="thin">
        <color rgb="FF8BA6DD"/>
      </right>
      <top/>
      <bottom style="thin">
        <color rgb="FF8BA6DD"/>
      </bottom>
      <diagonal/>
    </border>
    <border>
      <left style="thin">
        <color rgb="FF8BA6DD"/>
      </left>
      <right/>
      <top style="thin">
        <color rgb="FF8BA6DD"/>
      </top>
      <bottom style="thin">
        <color rgb="FF8BA6DD"/>
      </bottom>
      <diagonal/>
    </border>
    <border>
      <left/>
      <right style="thin">
        <color rgb="FFD4D4D4"/>
      </right>
      <top style="thin">
        <color rgb="FF8BA6DD"/>
      </top>
      <bottom style="thin">
        <color rgb="FF8BA6DD"/>
      </bottom>
      <diagonal/>
    </border>
    <border>
      <left style="thin">
        <color rgb="FFD4D4D4"/>
      </left>
      <right style="thin">
        <color rgb="FFD4D4D4"/>
      </right>
      <top style="thin">
        <color rgb="FF8BA6DD"/>
      </top>
      <bottom style="thin">
        <color rgb="FF8BA6DD"/>
      </bottom>
      <diagonal/>
    </border>
    <border>
      <left/>
      <right style="thin">
        <color rgb="FF8BA6DD"/>
      </right>
      <top style="thin">
        <color rgb="FF8BA6DD"/>
      </top>
      <bottom style="thin">
        <color rgb="FF8BA6DD"/>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0" fillId="0" borderId="1" xfId="0" applyBorder="1"/>
    <xf numFmtId="0" fontId="0" fillId="0" borderId="2" xfId="0" applyBorder="1" applyAlignment="1">
      <alignment horizontal="center"/>
    </xf>
    <xf numFmtId="0" fontId="0" fillId="0" borderId="0" xfId="0" applyAlignment="1">
      <alignment horizontal="center"/>
    </xf>
    <xf numFmtId="0" fontId="2" fillId="0" borderId="1" xfId="0" applyFont="1" applyBorder="1" applyAlignment="1">
      <alignment wrapText="1"/>
    </xf>
    <xf numFmtId="164" fontId="0" fillId="0" borderId="3" xfId="0" applyNumberFormat="1" applyBorder="1" applyAlignment="1">
      <alignment horizontal="center"/>
    </xf>
    <xf numFmtId="0" fontId="0" fillId="0" borderId="3" xfId="0" applyBorder="1" applyAlignment="1">
      <alignment horizontal="center"/>
    </xf>
    <xf numFmtId="9" fontId="0" fillId="0" borderId="3" xfId="1" applyFont="1" applyBorder="1" applyAlignment="1">
      <alignment horizontal="center"/>
    </xf>
    <xf numFmtId="0" fontId="2" fillId="0" borderId="3" xfId="0" applyFont="1" applyBorder="1"/>
    <xf numFmtId="0" fontId="2" fillId="0" borderId="2" xfId="0" applyFont="1" applyBorder="1" applyAlignment="1">
      <alignment horizontal="center"/>
    </xf>
    <xf numFmtId="0" fontId="2" fillId="0" borderId="0" xfId="0" applyFont="1" applyAlignment="1">
      <alignment horizontal="center"/>
    </xf>
    <xf numFmtId="0" fontId="2" fillId="0" borderId="7" xfId="0" applyFont="1" applyFill="1" applyBorder="1" applyAlignment="1">
      <alignment horizontal="center"/>
    </xf>
    <xf numFmtId="0" fontId="0" fillId="0" borderId="0" xfId="0" applyBorder="1"/>
    <xf numFmtId="0" fontId="0" fillId="0" borderId="0" xfId="0" applyBorder="1" applyAlignment="1">
      <alignment horizontal="center"/>
    </xf>
    <xf numFmtId="0" fontId="0" fillId="0" borderId="9" xfId="0" applyBorder="1" applyAlignment="1">
      <alignment horizontal="center"/>
    </xf>
    <xf numFmtId="0" fontId="2" fillId="0" borderId="10" xfId="0" applyFont="1" applyBorder="1"/>
    <xf numFmtId="0" fontId="2" fillId="0" borderId="8" xfId="0" applyFont="1" applyBorder="1"/>
    <xf numFmtId="0" fontId="0" fillId="0" borderId="3" xfId="0" applyBorder="1"/>
    <xf numFmtId="0" fontId="2" fillId="0" borderId="0" xfId="0" applyFont="1" applyBorder="1"/>
    <xf numFmtId="0" fontId="2" fillId="0" borderId="4" xfId="0" applyFont="1" applyFill="1" applyBorder="1" applyAlignment="1">
      <alignment wrapText="1"/>
    </xf>
    <xf numFmtId="0" fontId="2" fillId="0" borderId="5" xfId="0" applyFont="1" applyFill="1" applyBorder="1" applyAlignment="1">
      <alignment wrapText="1"/>
    </xf>
    <xf numFmtId="0" fontId="0" fillId="0" borderId="0" xfId="0" applyFill="1"/>
    <xf numFmtId="0" fontId="0" fillId="0" borderId="0" xfId="0" applyAlignment="1">
      <alignment horizontal="center" wrapText="1"/>
    </xf>
    <xf numFmtId="0" fontId="0" fillId="0" borderId="0" xfId="0" applyAlignment="1">
      <alignment horizontal="center" vertical="center"/>
    </xf>
    <xf numFmtId="0" fontId="0" fillId="0" borderId="11" xfId="0" applyBorder="1" applyAlignment="1">
      <alignment horizontal="center" vertical="center"/>
    </xf>
    <xf numFmtId="0" fontId="0" fillId="0" borderId="11" xfId="0" applyBorder="1" applyAlignment="1">
      <alignment wrapText="1"/>
    </xf>
    <xf numFmtId="0" fontId="0" fillId="0" borderId="12" xfId="0" applyBorder="1" applyAlignment="1">
      <alignment horizontal="center" vertical="center"/>
    </xf>
    <xf numFmtId="0" fontId="0" fillId="0" borderId="11" xfId="0" applyBorder="1" applyAlignment="1">
      <alignment horizontal="center" wrapText="1"/>
    </xf>
    <xf numFmtId="0" fontId="0" fillId="0" borderId="13" xfId="0" applyBorder="1" applyAlignment="1">
      <alignment horizontal="center" wrapText="1"/>
    </xf>
    <xf numFmtId="0" fontId="0" fillId="0" borderId="12" xfId="0" applyBorder="1" applyAlignment="1">
      <alignment horizontal="center" wrapText="1"/>
    </xf>
    <xf numFmtId="0" fontId="0" fillId="0" borderId="14" xfId="0" applyBorder="1" applyAlignment="1">
      <alignment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xf numFmtId="0" fontId="0" fillId="0" borderId="23" xfId="0" applyBorder="1" applyAlignment="1">
      <alignment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9" xfId="0" applyBorder="1"/>
    <xf numFmtId="0" fontId="3" fillId="0" borderId="0" xfId="0" applyFont="1" applyFill="1" applyBorder="1" applyAlignment="1">
      <alignment horizontal="left"/>
    </xf>
    <xf numFmtId="0" fontId="2" fillId="0" borderId="4" xfId="0" applyFont="1" applyBorder="1" applyAlignment="1" applyProtection="1">
      <alignment wrapText="1"/>
    </xf>
    <xf numFmtId="0" fontId="2" fillId="0" borderId="5" xfId="0" applyFont="1" applyBorder="1" applyAlignment="1" applyProtection="1">
      <alignment wrapText="1"/>
    </xf>
    <xf numFmtId="0" fontId="2" fillId="0" borderId="6" xfId="0" applyFont="1" applyBorder="1" applyAlignment="1" applyProtection="1">
      <alignment wrapText="1"/>
    </xf>
    <xf numFmtId="0" fontId="2" fillId="0" borderId="0" xfId="0" applyFont="1" applyBorder="1" applyAlignment="1" applyProtection="1">
      <alignment wrapText="1"/>
    </xf>
    <xf numFmtId="0" fontId="2" fillId="0" borderId="0" xfId="0" applyFont="1" applyAlignment="1" applyProtection="1">
      <alignment wrapText="1"/>
    </xf>
    <xf numFmtId="0" fontId="4" fillId="0" borderId="0" xfId="0" applyFont="1"/>
    <xf numFmtId="0" fontId="2" fillId="0" borderId="3" xfId="0" applyFont="1" applyBorder="1" applyAlignment="1">
      <alignment horizontal="center"/>
    </xf>
    <xf numFmtId="0" fontId="2" fillId="0" borderId="3" xfId="0" applyFont="1" applyFill="1" applyBorder="1" applyAlignment="1">
      <alignment horizontal="center"/>
    </xf>
    <xf numFmtId="164" fontId="0" fillId="0" borderId="25" xfId="0" applyNumberFormat="1" applyBorder="1" applyAlignment="1">
      <alignment horizontal="center" vertical="center"/>
    </xf>
    <xf numFmtId="164" fontId="0" fillId="0" borderId="0" xfId="0" applyNumberFormat="1" applyAlignment="1">
      <alignment horizontal="center" vertical="center"/>
    </xf>
  </cellXfs>
  <cellStyles count="2">
    <cellStyle name="Normal" xfId="0" builtinId="0"/>
    <cellStyle name="Percent" xfId="1" builtinId="5"/>
  </cellStyles>
  <dxfs count="16">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left style="thin">
          <color rgb="FFD4D4D4"/>
        </left>
        <right style="thin">
          <color rgb="FFD4D4D4"/>
        </right>
        <top/>
        <bottom/>
        <vertical/>
        <horizontal/>
      </border>
    </dxf>
    <dxf>
      <alignment horizontal="center" vertical="center" textRotation="0" wrapText="0" indent="0" justifyLastLine="0" shrinkToFit="0" readingOrder="0"/>
      <border diagonalUp="0" diagonalDown="0">
        <left style="thin">
          <color rgb="FFD4D4D4"/>
        </left>
        <right style="thin">
          <color rgb="FFD4D4D4"/>
        </right>
        <top/>
        <bottom/>
        <vertical/>
        <horizontal/>
      </border>
    </dxf>
    <dxf>
      <alignment horizontal="center" vertical="center" textRotation="0" wrapText="0" indent="0" justifyLastLine="0" shrinkToFit="0" readingOrder="0"/>
      <border diagonalUp="0" diagonalDown="0">
        <left style="thin">
          <color rgb="FFD4D4D4"/>
        </left>
        <right style="thin">
          <color rgb="FFD4D4D4"/>
        </right>
        <top/>
        <bottom/>
        <vertical/>
        <horizontal/>
      </border>
    </dxf>
    <dxf>
      <alignment horizontal="center" vertical="center" textRotation="0" wrapText="0" indent="0" justifyLastLine="0" shrinkToFit="0" readingOrder="0"/>
      <border diagonalUp="0" diagonalDown="0">
        <right style="thin">
          <color rgb="FFD4D4D4"/>
        </right>
        <top/>
        <bottom/>
        <vertical/>
        <horizontal/>
      </border>
    </dxf>
    <dxf>
      <alignment horizontal="general" vertical="bottom" textRotation="0" wrapText="1" indent="0" justifyLastLine="0" shrinkToFit="0" readingOrder="0"/>
      <border diagonalUp="0" diagonalDown="0">
        <left/>
        <right style="thin">
          <color rgb="FFD4D4D4"/>
        </right>
        <top/>
        <bottom/>
        <vertical/>
        <horizontal/>
      </border>
    </dxf>
    <dxf>
      <alignment horizontal="center" vertical="center" textRotation="0" wrapText="0" indent="0" justifyLastLine="0" shrinkToFit="0" readingOrder="0"/>
    </dxf>
    <dxf>
      <alignment horizontal="center" vertical="bottom" textRotation="0" wrapText="1" indent="0" justifyLastLine="0" shrinkToFit="0" readingOrder="0"/>
    </dxf>
    <dxf>
      <numFmt numFmtId="164" formatCode="0.0"/>
      <alignment horizontal="center" vertical="center" textRotation="0" wrapText="0" indent="0" justifyLastLine="0" shrinkToFit="0" readingOrder="0"/>
    </dxf>
    <dxf>
      <alignment horizontal="center" vertical="center" textRotation="0" wrapText="0" indent="0" justifyLastLine="0" shrinkToFit="0" readingOrder="0"/>
      <border diagonalUp="0" diagonalDown="0" outline="0">
        <left style="thin">
          <color rgb="FFD4D4D4"/>
        </left>
        <right/>
        <top/>
        <bottom/>
      </border>
    </dxf>
    <dxf>
      <alignment horizontal="center" vertical="center" textRotation="0" wrapText="0" indent="0" justifyLastLine="0" shrinkToFit="0" readingOrder="0"/>
      <border diagonalUp="0" diagonalDown="0">
        <left style="thin">
          <color rgb="FFD4D4D4"/>
        </left>
        <right style="thin">
          <color rgb="FFD4D4D4"/>
        </right>
        <top/>
        <bottom/>
        <vertical/>
        <horizontal/>
      </border>
    </dxf>
    <dxf>
      <alignment horizontal="center" vertical="center" textRotation="0" wrapText="0" indent="0" justifyLastLine="0" shrinkToFit="0" readingOrder="0"/>
      <border diagonalUp="0" diagonalDown="0">
        <left style="thin">
          <color rgb="FFD4D4D4"/>
        </left>
        <right style="thin">
          <color rgb="FFD4D4D4"/>
        </right>
        <top/>
        <bottom/>
        <vertical/>
        <horizontal/>
      </border>
    </dxf>
    <dxf>
      <alignment horizontal="center" vertical="center" textRotation="0" wrapText="0" indent="0" justifyLastLine="0" shrinkToFit="0" readingOrder="0"/>
      <border diagonalUp="0" diagonalDown="0">
        <right style="thin">
          <color rgb="FFD4D4D4"/>
        </right>
        <top/>
        <bottom/>
        <vertical/>
        <horizontal/>
      </border>
    </dxf>
    <dxf>
      <alignment horizontal="general" vertical="bottom" textRotation="0" wrapText="1" indent="0" justifyLastLine="0" shrinkToFit="0" readingOrder="0"/>
      <border diagonalUp="0" diagonalDown="0">
        <left/>
        <right style="thin">
          <color rgb="FFD4D4D4"/>
        </right>
        <top/>
        <bottom/>
        <vertical/>
        <horizontal/>
      </border>
    </dxf>
    <dxf>
      <alignment horizontal="center" vertical="center" textRotation="0" wrapText="0" indent="0" justifyLastLine="0" shrinkToFit="0" readingOrder="0"/>
    </dxf>
    <dxf>
      <alignment horizontal="center" vertical="bottom" textRotation="0" wrapText="1" indent="0" justifyLastLine="0" shrinkToFit="0" readingOrder="0"/>
    </dxf>
  </dxfs>
  <tableStyles count="0" defaultTableStyle="TableStyleMedium2" defaultPivotStyle="PivotStyleLight16"/>
  <colors>
    <mruColors>
      <color rgb="FFD4D4D4"/>
      <color rgb="FF8BA6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baseline="0">
                <a:effectLst/>
              </a:rPr>
              <a:t>Student Workshop Feedback Average Rating</a:t>
            </a:r>
            <a:endParaRPr lang="en-US"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Results'!$C$2:$I$2</c:f>
              <c:strCache>
                <c:ptCount val="7"/>
                <c:pt idx="0">
                  <c:v>Q1 Average</c:v>
                </c:pt>
                <c:pt idx="1">
                  <c:v>Q2 Average</c:v>
                </c:pt>
                <c:pt idx="2">
                  <c:v>Q3 Average</c:v>
                </c:pt>
                <c:pt idx="3">
                  <c:v>Q4 Average</c:v>
                </c:pt>
                <c:pt idx="4">
                  <c:v>Q5 Average</c:v>
                </c:pt>
                <c:pt idx="5">
                  <c:v>Q6 Average</c:v>
                </c:pt>
                <c:pt idx="6">
                  <c:v>Q7 Average</c:v>
                </c:pt>
              </c:strCache>
            </c:strRef>
          </c:cat>
          <c:val>
            <c:numRef>
              <c:f>'Example Results'!$C$3:$I$3</c:f>
              <c:numCache>
                <c:formatCode>0.0</c:formatCode>
                <c:ptCount val="7"/>
                <c:pt idx="0">
                  <c:v>3.2</c:v>
                </c:pt>
                <c:pt idx="1">
                  <c:v>3.2</c:v>
                </c:pt>
                <c:pt idx="2">
                  <c:v>3</c:v>
                </c:pt>
                <c:pt idx="3">
                  <c:v>2.8888888888888888</c:v>
                </c:pt>
                <c:pt idx="4">
                  <c:v>2.8888888888888888</c:v>
                </c:pt>
                <c:pt idx="5">
                  <c:v>3.1111111111111112</c:v>
                </c:pt>
                <c:pt idx="6">
                  <c:v>3.1111111111111112</c:v>
                </c:pt>
              </c:numCache>
            </c:numRef>
          </c:val>
          <c:extLst>
            <c:ext xmlns:c16="http://schemas.microsoft.com/office/drawing/2014/chart" uri="{C3380CC4-5D6E-409C-BE32-E72D297353CC}">
              <c16:uniqueId val="{00000000-ACEB-164F-971C-EC8AC0E1C31A}"/>
            </c:ext>
          </c:extLst>
        </c:ser>
        <c:dLbls>
          <c:showLegendKey val="0"/>
          <c:showVal val="0"/>
          <c:showCatName val="0"/>
          <c:showSerName val="0"/>
          <c:showPercent val="0"/>
          <c:showBubbleSize val="0"/>
        </c:dLbls>
        <c:gapWidth val="100"/>
        <c:axId val="1064816176"/>
        <c:axId val="1053818880"/>
      </c:barChart>
      <c:catAx>
        <c:axId val="10648161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053818880"/>
        <c:crosses val="autoZero"/>
        <c:auto val="1"/>
        <c:lblAlgn val="ctr"/>
        <c:lblOffset val="100"/>
        <c:noMultiLvlLbl val="0"/>
      </c:catAx>
      <c:valAx>
        <c:axId val="1053818880"/>
        <c:scaling>
          <c:orientation val="minMax"/>
          <c:max val="4"/>
          <c:min val="1"/>
        </c:scaling>
        <c:delete val="1"/>
        <c:axPos val="t"/>
        <c:numFmt formatCode="0.0" sourceLinked="1"/>
        <c:majorTickMark val="none"/>
        <c:minorTickMark val="none"/>
        <c:tickLblPos val="nextTo"/>
        <c:crossAx val="10648161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baseline="0">
                <a:effectLst/>
              </a:rPr>
              <a:t>Student Workshop Feedback Average Rating</a:t>
            </a:r>
            <a:endParaRPr lang="en-US"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'Example Results'!$B$14</c:f>
              <c:strCache>
                <c:ptCount val="1"/>
                <c:pt idx="0">
                  <c:v>Strongly Disagree (1)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Results'!$C$13:$I$13</c:f>
              <c:strCache>
                <c:ptCount val="7"/>
                <c:pt idx="0">
                  <c:v>Q1</c:v>
                </c:pt>
                <c:pt idx="1">
                  <c:v>Q2</c:v>
                </c:pt>
                <c:pt idx="2">
                  <c:v>Q3</c:v>
                </c:pt>
                <c:pt idx="3">
                  <c:v>Q4</c:v>
                </c:pt>
                <c:pt idx="4">
                  <c:v>Q5</c:v>
                </c:pt>
                <c:pt idx="5">
                  <c:v>Q6</c:v>
                </c:pt>
                <c:pt idx="6">
                  <c:v>Q7</c:v>
                </c:pt>
              </c:strCache>
            </c:strRef>
          </c:cat>
          <c:val>
            <c:numRef>
              <c:f>'Example Results'!$C$14:$I$14</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B913-E549-B955-82B5A897264F}"/>
            </c:ext>
          </c:extLst>
        </c:ser>
        <c:ser>
          <c:idx val="1"/>
          <c:order val="1"/>
          <c:tx>
            <c:strRef>
              <c:f>'Example Results'!$B$15</c:f>
              <c:strCache>
                <c:ptCount val="1"/>
                <c:pt idx="0">
                  <c:v>Disagree (2)</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Results'!$C$13:$I$13</c:f>
              <c:strCache>
                <c:ptCount val="7"/>
                <c:pt idx="0">
                  <c:v>Q1</c:v>
                </c:pt>
                <c:pt idx="1">
                  <c:v>Q2</c:v>
                </c:pt>
                <c:pt idx="2">
                  <c:v>Q3</c:v>
                </c:pt>
                <c:pt idx="3">
                  <c:v>Q4</c:v>
                </c:pt>
                <c:pt idx="4">
                  <c:v>Q5</c:v>
                </c:pt>
                <c:pt idx="5">
                  <c:v>Q6</c:v>
                </c:pt>
                <c:pt idx="6">
                  <c:v>Q7</c:v>
                </c:pt>
              </c:strCache>
            </c:strRef>
          </c:cat>
          <c:val>
            <c:numRef>
              <c:f>'Example Results'!$C$15:$I$15</c:f>
              <c:numCache>
                <c:formatCode>0%</c:formatCode>
                <c:ptCount val="7"/>
                <c:pt idx="0">
                  <c:v>0.2</c:v>
                </c:pt>
                <c:pt idx="1">
                  <c:v>0</c:v>
                </c:pt>
                <c:pt idx="2">
                  <c:v>0</c:v>
                </c:pt>
                <c:pt idx="3">
                  <c:v>0</c:v>
                </c:pt>
                <c:pt idx="4">
                  <c:v>0</c:v>
                </c:pt>
                <c:pt idx="5">
                  <c:v>0</c:v>
                </c:pt>
                <c:pt idx="6">
                  <c:v>0</c:v>
                </c:pt>
              </c:numCache>
            </c:numRef>
          </c:val>
          <c:extLst>
            <c:ext xmlns:c16="http://schemas.microsoft.com/office/drawing/2014/chart" uri="{C3380CC4-5D6E-409C-BE32-E72D297353CC}">
              <c16:uniqueId val="{00000001-B913-E549-B955-82B5A897264F}"/>
            </c:ext>
          </c:extLst>
        </c:ser>
        <c:ser>
          <c:idx val="2"/>
          <c:order val="2"/>
          <c:tx>
            <c:strRef>
              <c:f>'Example Results'!$B$16</c:f>
              <c:strCache>
                <c:ptCount val="1"/>
                <c:pt idx="0">
                  <c:v>Agree (3)</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Results'!$C$13:$I$13</c:f>
              <c:strCache>
                <c:ptCount val="7"/>
                <c:pt idx="0">
                  <c:v>Q1</c:v>
                </c:pt>
                <c:pt idx="1">
                  <c:v>Q2</c:v>
                </c:pt>
                <c:pt idx="2">
                  <c:v>Q3</c:v>
                </c:pt>
                <c:pt idx="3">
                  <c:v>Q4</c:v>
                </c:pt>
                <c:pt idx="4">
                  <c:v>Q5</c:v>
                </c:pt>
                <c:pt idx="5">
                  <c:v>Q6</c:v>
                </c:pt>
                <c:pt idx="6">
                  <c:v>Q7</c:v>
                </c:pt>
              </c:strCache>
            </c:strRef>
          </c:cat>
          <c:val>
            <c:numRef>
              <c:f>'Example Results'!$C$16:$I$16</c:f>
              <c:numCache>
                <c:formatCode>0%</c:formatCode>
                <c:ptCount val="7"/>
                <c:pt idx="0">
                  <c:v>0.4</c:v>
                </c:pt>
                <c:pt idx="1">
                  <c:v>0</c:v>
                </c:pt>
                <c:pt idx="2">
                  <c:v>0</c:v>
                </c:pt>
                <c:pt idx="3">
                  <c:v>0</c:v>
                </c:pt>
                <c:pt idx="4">
                  <c:v>0</c:v>
                </c:pt>
                <c:pt idx="5">
                  <c:v>0</c:v>
                </c:pt>
                <c:pt idx="6">
                  <c:v>0</c:v>
                </c:pt>
              </c:numCache>
            </c:numRef>
          </c:val>
          <c:extLst>
            <c:ext xmlns:c16="http://schemas.microsoft.com/office/drawing/2014/chart" uri="{C3380CC4-5D6E-409C-BE32-E72D297353CC}">
              <c16:uniqueId val="{00000002-B913-E549-B955-82B5A897264F}"/>
            </c:ext>
          </c:extLst>
        </c:ser>
        <c:ser>
          <c:idx val="3"/>
          <c:order val="3"/>
          <c:tx>
            <c:strRef>
              <c:f>'Example Results'!$B$17</c:f>
              <c:strCache>
                <c:ptCount val="1"/>
                <c:pt idx="0">
                  <c:v>Strongly Agree (4)</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Results'!$C$13:$I$13</c:f>
              <c:strCache>
                <c:ptCount val="7"/>
                <c:pt idx="0">
                  <c:v>Q1</c:v>
                </c:pt>
                <c:pt idx="1">
                  <c:v>Q2</c:v>
                </c:pt>
                <c:pt idx="2">
                  <c:v>Q3</c:v>
                </c:pt>
                <c:pt idx="3">
                  <c:v>Q4</c:v>
                </c:pt>
                <c:pt idx="4">
                  <c:v>Q5</c:v>
                </c:pt>
                <c:pt idx="5">
                  <c:v>Q6</c:v>
                </c:pt>
                <c:pt idx="6">
                  <c:v>Q7</c:v>
                </c:pt>
              </c:strCache>
            </c:strRef>
          </c:cat>
          <c:val>
            <c:numRef>
              <c:f>'Example Results'!$C$17:$I$17</c:f>
              <c:numCache>
                <c:formatCode>0%</c:formatCode>
                <c:ptCount val="7"/>
                <c:pt idx="0">
                  <c:v>0.4</c:v>
                </c:pt>
                <c:pt idx="1">
                  <c:v>0</c:v>
                </c:pt>
                <c:pt idx="2">
                  <c:v>0</c:v>
                </c:pt>
                <c:pt idx="3">
                  <c:v>0</c:v>
                </c:pt>
                <c:pt idx="4">
                  <c:v>0</c:v>
                </c:pt>
                <c:pt idx="5">
                  <c:v>0</c:v>
                </c:pt>
                <c:pt idx="6">
                  <c:v>0</c:v>
                </c:pt>
              </c:numCache>
            </c:numRef>
          </c:val>
          <c:extLst>
            <c:ext xmlns:c16="http://schemas.microsoft.com/office/drawing/2014/chart" uri="{C3380CC4-5D6E-409C-BE32-E72D297353CC}">
              <c16:uniqueId val="{00000003-B913-E549-B955-82B5A897264F}"/>
            </c:ext>
          </c:extLst>
        </c:ser>
        <c:dLbls>
          <c:dLblPos val="ctr"/>
          <c:showLegendKey val="0"/>
          <c:showVal val="1"/>
          <c:showCatName val="0"/>
          <c:showSerName val="0"/>
          <c:showPercent val="0"/>
          <c:showBubbleSize val="0"/>
        </c:dLbls>
        <c:gapWidth val="100"/>
        <c:overlap val="100"/>
        <c:axId val="919176816"/>
        <c:axId val="1105507264"/>
      </c:barChart>
      <c:catAx>
        <c:axId val="9191768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105507264"/>
        <c:crosses val="autoZero"/>
        <c:auto val="1"/>
        <c:lblAlgn val="ctr"/>
        <c:lblOffset val="100"/>
        <c:noMultiLvlLbl val="0"/>
      </c:catAx>
      <c:valAx>
        <c:axId val="1105507264"/>
        <c:scaling>
          <c:orientation val="minMax"/>
          <c:max val="1"/>
        </c:scaling>
        <c:delete val="1"/>
        <c:axPos val="t"/>
        <c:numFmt formatCode="0%" sourceLinked="1"/>
        <c:majorTickMark val="none"/>
        <c:minorTickMark val="none"/>
        <c:tickLblPos val="nextTo"/>
        <c:crossAx val="919176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Student</a:t>
            </a:r>
            <a:r>
              <a:rPr lang="en-US" b="1" baseline="0"/>
              <a:t> Workshop Feedback </a:t>
            </a:r>
            <a:r>
              <a:rPr lang="en-US" b="1"/>
              <a:t>Average Rating (1-4)</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Results!$C$2:$I$2</c:f>
              <c:strCache>
                <c:ptCount val="7"/>
                <c:pt idx="0">
                  <c:v>Q1 Average</c:v>
                </c:pt>
                <c:pt idx="1">
                  <c:v>Q2 Average</c:v>
                </c:pt>
                <c:pt idx="2">
                  <c:v>Q3 Average</c:v>
                </c:pt>
                <c:pt idx="3">
                  <c:v>Q4 Average</c:v>
                </c:pt>
                <c:pt idx="4">
                  <c:v>Q5 Average</c:v>
                </c:pt>
                <c:pt idx="5">
                  <c:v>Q6 Average</c:v>
                </c:pt>
                <c:pt idx="6">
                  <c:v>Q7 Average</c:v>
                </c:pt>
              </c:strCache>
            </c:strRef>
          </c:cat>
          <c:val>
            <c:numRef>
              <c:f>Results!$C$3:$I$3</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34E-C74B-A660-7FF8EC31AC6B}"/>
            </c:ext>
          </c:extLst>
        </c:ser>
        <c:dLbls>
          <c:showLegendKey val="0"/>
          <c:showVal val="0"/>
          <c:showCatName val="0"/>
          <c:showSerName val="0"/>
          <c:showPercent val="0"/>
          <c:showBubbleSize val="0"/>
        </c:dLbls>
        <c:gapWidth val="100"/>
        <c:axId val="1701315408"/>
        <c:axId val="1746661520"/>
      </c:barChart>
      <c:catAx>
        <c:axId val="17013154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746661520"/>
        <c:crosses val="autoZero"/>
        <c:auto val="1"/>
        <c:lblAlgn val="ctr"/>
        <c:lblOffset val="100"/>
        <c:noMultiLvlLbl val="0"/>
      </c:catAx>
      <c:valAx>
        <c:axId val="1746661520"/>
        <c:scaling>
          <c:orientation val="minMax"/>
          <c:max val="4"/>
          <c:min val="1"/>
        </c:scaling>
        <c:delete val="1"/>
        <c:axPos val="t"/>
        <c:numFmt formatCode="0.0" sourceLinked="1"/>
        <c:majorTickMark val="out"/>
        <c:minorTickMark val="none"/>
        <c:tickLblPos val="nextTo"/>
        <c:crossAx val="1701315408"/>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Student Workshop Feedback</a:t>
            </a:r>
            <a:r>
              <a:rPr lang="en-US" b="1" baseline="0"/>
              <a:t> Response Percent by Rating</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Results!$B$14</c:f>
              <c:strCache>
                <c:ptCount val="1"/>
                <c:pt idx="0">
                  <c:v>Strongly Disagree (1)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Results!$C$13:$I$13</c:f>
              <c:strCache>
                <c:ptCount val="7"/>
                <c:pt idx="0">
                  <c:v>Q1</c:v>
                </c:pt>
                <c:pt idx="1">
                  <c:v>Q2</c:v>
                </c:pt>
                <c:pt idx="2">
                  <c:v>Q3</c:v>
                </c:pt>
                <c:pt idx="3">
                  <c:v>Q4</c:v>
                </c:pt>
                <c:pt idx="4">
                  <c:v>Q5</c:v>
                </c:pt>
                <c:pt idx="5">
                  <c:v>Q6</c:v>
                </c:pt>
                <c:pt idx="6">
                  <c:v>Q7</c:v>
                </c:pt>
              </c:strCache>
            </c:strRef>
          </c:cat>
          <c:val>
            <c:numRef>
              <c:f>Results!$C$14:$I$14</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545-9A43-8A0B-2F48FC2E59D5}"/>
            </c:ext>
          </c:extLst>
        </c:ser>
        <c:ser>
          <c:idx val="1"/>
          <c:order val="1"/>
          <c:tx>
            <c:strRef>
              <c:f>Results!$B$15</c:f>
              <c:strCache>
                <c:ptCount val="1"/>
                <c:pt idx="0">
                  <c:v>Disagree (2)</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Results!$C$13:$I$13</c:f>
              <c:strCache>
                <c:ptCount val="7"/>
                <c:pt idx="0">
                  <c:v>Q1</c:v>
                </c:pt>
                <c:pt idx="1">
                  <c:v>Q2</c:v>
                </c:pt>
                <c:pt idx="2">
                  <c:v>Q3</c:v>
                </c:pt>
                <c:pt idx="3">
                  <c:v>Q4</c:v>
                </c:pt>
                <c:pt idx="4">
                  <c:v>Q5</c:v>
                </c:pt>
                <c:pt idx="5">
                  <c:v>Q6</c:v>
                </c:pt>
                <c:pt idx="6">
                  <c:v>Q7</c:v>
                </c:pt>
              </c:strCache>
            </c:strRef>
          </c:cat>
          <c:val>
            <c:numRef>
              <c:f>Results!$C$15:$I$15</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C545-9A43-8A0B-2F48FC2E59D5}"/>
            </c:ext>
          </c:extLst>
        </c:ser>
        <c:ser>
          <c:idx val="2"/>
          <c:order val="2"/>
          <c:tx>
            <c:strRef>
              <c:f>Results!$B$16</c:f>
              <c:strCache>
                <c:ptCount val="1"/>
                <c:pt idx="0">
                  <c:v>Agree (3)</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Results!$C$13:$I$13</c:f>
              <c:strCache>
                <c:ptCount val="7"/>
                <c:pt idx="0">
                  <c:v>Q1</c:v>
                </c:pt>
                <c:pt idx="1">
                  <c:v>Q2</c:v>
                </c:pt>
                <c:pt idx="2">
                  <c:v>Q3</c:v>
                </c:pt>
                <c:pt idx="3">
                  <c:v>Q4</c:v>
                </c:pt>
                <c:pt idx="4">
                  <c:v>Q5</c:v>
                </c:pt>
                <c:pt idx="5">
                  <c:v>Q6</c:v>
                </c:pt>
                <c:pt idx="6">
                  <c:v>Q7</c:v>
                </c:pt>
              </c:strCache>
            </c:strRef>
          </c:cat>
          <c:val>
            <c:numRef>
              <c:f>Results!$C$16:$I$16</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C545-9A43-8A0B-2F48FC2E59D5}"/>
            </c:ext>
          </c:extLst>
        </c:ser>
        <c:ser>
          <c:idx val="3"/>
          <c:order val="3"/>
          <c:tx>
            <c:strRef>
              <c:f>Results!$B$17</c:f>
              <c:strCache>
                <c:ptCount val="1"/>
                <c:pt idx="0">
                  <c:v>Strongly Agree (4)</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Results!$C$13:$I$13</c:f>
              <c:strCache>
                <c:ptCount val="7"/>
                <c:pt idx="0">
                  <c:v>Q1</c:v>
                </c:pt>
                <c:pt idx="1">
                  <c:v>Q2</c:v>
                </c:pt>
                <c:pt idx="2">
                  <c:v>Q3</c:v>
                </c:pt>
                <c:pt idx="3">
                  <c:v>Q4</c:v>
                </c:pt>
                <c:pt idx="4">
                  <c:v>Q5</c:v>
                </c:pt>
                <c:pt idx="5">
                  <c:v>Q6</c:v>
                </c:pt>
                <c:pt idx="6">
                  <c:v>Q7</c:v>
                </c:pt>
              </c:strCache>
            </c:strRef>
          </c:cat>
          <c:val>
            <c:numRef>
              <c:f>Results!$C$17:$I$17</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C545-9A43-8A0B-2F48FC2E59D5}"/>
            </c:ext>
          </c:extLst>
        </c:ser>
        <c:dLbls>
          <c:dLblPos val="ctr"/>
          <c:showLegendKey val="0"/>
          <c:showVal val="1"/>
          <c:showCatName val="0"/>
          <c:showSerName val="0"/>
          <c:showPercent val="0"/>
          <c:showBubbleSize val="0"/>
        </c:dLbls>
        <c:gapWidth val="100"/>
        <c:overlap val="100"/>
        <c:axId val="1795207344"/>
        <c:axId val="1766891504"/>
      </c:barChart>
      <c:catAx>
        <c:axId val="17952073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766891504"/>
        <c:crosses val="autoZero"/>
        <c:auto val="1"/>
        <c:lblAlgn val="ctr"/>
        <c:lblOffset val="100"/>
        <c:noMultiLvlLbl val="0"/>
      </c:catAx>
      <c:valAx>
        <c:axId val="1766891504"/>
        <c:scaling>
          <c:orientation val="minMax"/>
          <c:max val="1"/>
        </c:scaling>
        <c:delete val="1"/>
        <c:axPos val="t"/>
        <c:numFmt formatCode="0%" sourceLinked="1"/>
        <c:majorTickMark val="out"/>
        <c:minorTickMark val="none"/>
        <c:tickLblPos val="nextTo"/>
        <c:crossAx val="1795207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749300</xdr:colOff>
      <xdr:row>26</xdr:row>
      <xdr:rowOff>88900</xdr:rowOff>
    </xdr:to>
    <xdr:sp macro="" textlink="">
      <xdr:nvSpPr>
        <xdr:cNvPr id="2" name="TextBox 1">
          <a:extLst>
            <a:ext uri="{FF2B5EF4-FFF2-40B4-BE49-F238E27FC236}">
              <a16:creationId xmlns:a16="http://schemas.microsoft.com/office/drawing/2014/main" id="{C9C74C46-7903-B745-A08F-09D12A65DC24}"/>
            </a:ext>
          </a:extLst>
        </xdr:cNvPr>
        <xdr:cNvSpPr txBox="1"/>
      </xdr:nvSpPr>
      <xdr:spPr>
        <a:xfrm>
          <a:off x="825500" y="406400"/>
          <a:ext cx="5702300" cy="4965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u="sng"/>
            <a:t>Directions for use:</a:t>
          </a:r>
          <a:endParaRPr lang="en-US" sz="1800"/>
        </a:p>
        <a:p>
          <a:r>
            <a:rPr lang="en-US" sz="1800"/>
            <a:t>1.</a:t>
          </a:r>
          <a:r>
            <a:rPr lang="en-US" sz="1800" baseline="0"/>
            <a:t> Enter data from each survey on to one line on the "Enter Data" tab. See the "Example Data Entry" tab for help on how to enter data.</a:t>
          </a:r>
        </a:p>
        <a:p>
          <a:r>
            <a:rPr lang="en-US" sz="1800" baseline="0"/>
            <a:t>2. After all survey data are entered, click on the "Results" tab to view averages, response counts, and response percentages. See the "Example Results" tab for information about understanding the results.</a:t>
          </a:r>
        </a:p>
        <a:p>
          <a:r>
            <a:rPr lang="en-US" sz="1800" baseline="0"/>
            <a:t>3. To get results for separate groups of participants (for different events, different years, etc.) open a separate copy of this file and enter only the responses you want considered in the results into each file. Do this for each individual set of data.</a:t>
          </a:r>
        </a:p>
        <a:p>
          <a:endParaRPr lang="en-US" sz="1800" baseline="0"/>
        </a:p>
        <a:p>
          <a:r>
            <a:rPr lang="en-US" sz="1800" b="1" u="sng" baseline="0"/>
            <a:t>Note:</a:t>
          </a:r>
          <a:r>
            <a:rPr lang="en-US" sz="1800" b="0" u="none" baseline="0"/>
            <a:t> Columns can be added at the end but will not show up in results. Adding columns before Column A-H will result in errors on the Results tab.</a:t>
          </a:r>
          <a:endParaRPr lang="en-US" sz="1800" b="1" u="sng"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283308</xdr:colOff>
      <xdr:row>11</xdr:row>
      <xdr:rowOff>146537</xdr:rowOff>
    </xdr:from>
    <xdr:to>
      <xdr:col>10</xdr:col>
      <xdr:colOff>869461</xdr:colOff>
      <xdr:row>49</xdr:row>
      <xdr:rowOff>88900</xdr:rowOff>
    </xdr:to>
    <xdr:sp macro="" textlink="">
      <xdr:nvSpPr>
        <xdr:cNvPr id="2" name="TextBox 1">
          <a:extLst>
            <a:ext uri="{FF2B5EF4-FFF2-40B4-BE49-F238E27FC236}">
              <a16:creationId xmlns:a16="http://schemas.microsoft.com/office/drawing/2014/main" id="{5EE5EC64-192B-164D-B5FA-E413B8BCAD97}"/>
            </a:ext>
          </a:extLst>
        </xdr:cNvPr>
        <xdr:cNvSpPr txBox="1"/>
      </xdr:nvSpPr>
      <xdr:spPr>
        <a:xfrm>
          <a:off x="283308" y="3804137"/>
          <a:ext cx="11736753" cy="76639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This is an example, please enter your data on the "Enter Data"</a:t>
          </a:r>
          <a:r>
            <a:rPr lang="en-US" sz="1800" baseline="0"/>
            <a:t> tab.</a:t>
          </a:r>
        </a:p>
        <a:p>
          <a:endParaRPr lang="en-US" sz="1800" baseline="0"/>
        </a:p>
        <a:p>
          <a:r>
            <a:rPr lang="en-US" sz="1800" baseline="0"/>
            <a:t>Directions:</a:t>
          </a:r>
        </a:p>
        <a:p>
          <a:r>
            <a:rPr lang="en-US" sz="1800" baseline="0"/>
            <a:t>Each row (numbered down the left side of the sheet) is one evaluation survey. Make sure there is a number in column A </a:t>
          </a:r>
          <a:r>
            <a:rPr lang="en-US" sz="1800" baseline="0">
              <a:solidFill>
                <a:sysClr val="windowText" lastClr="000000"/>
              </a:solidFill>
            </a:rPr>
            <a:t>"Entry #" </a:t>
          </a:r>
          <a:r>
            <a:rPr lang="en-US" sz="1800" baseline="0"/>
            <a:t>for every survey. When you have entered all of the survey data and are ready to view the results, make sure there are no extra numbers in Column A for rows without surveys. This is necessary for the "participant total" on the results tab to be correct. It is useful to also write this number on the paper survey so you can go back and check your work and keep track of which surveys have been entered already.</a:t>
          </a:r>
        </a:p>
        <a:p>
          <a:endParaRPr lang="en-US" sz="1800" baseline="0"/>
        </a:p>
        <a:p>
          <a:r>
            <a:rPr lang="en-US" sz="1800" baseline="0"/>
            <a:t>For each question that has a rating of agreement (questions 1-7) enter a number for the rating using the following scale:</a:t>
          </a:r>
        </a:p>
        <a:p>
          <a:r>
            <a:rPr lang="en-US" sz="1800" baseline="0"/>
            <a:t>1 =  Strongly Disagree</a:t>
          </a:r>
        </a:p>
        <a:p>
          <a:r>
            <a:rPr lang="en-US" sz="1800" baseline="0"/>
            <a:t>2 = Disagree</a:t>
          </a:r>
        </a:p>
        <a:p>
          <a:r>
            <a:rPr lang="en-US" sz="1800" baseline="0"/>
            <a:t>3 = Agree</a:t>
          </a:r>
        </a:p>
        <a:p>
          <a:r>
            <a:rPr lang="en-US" sz="1800" baseline="0"/>
            <a:t>4 = Strongly Agree</a:t>
          </a:r>
        </a:p>
        <a:p>
          <a:endParaRPr lang="en-US" sz="1800" baseline="0"/>
        </a:p>
        <a:p>
          <a:r>
            <a:rPr lang="en-US" sz="1800" baseline="0"/>
            <a:t>Leave any question that was not answered or was answered incorrectly blank. An example of a question being answered incorrectly is if they marked two answers (Disagree and Agree) or if they marked on the line instead of in one of the boxes. Blank answers will not disrupt the calculated results.</a:t>
          </a:r>
        </a:p>
        <a:p>
          <a:endParaRPr lang="en-US" sz="1800" baseline="0"/>
        </a:p>
        <a:p>
          <a:r>
            <a:rPr lang="en-US" sz="1800" baseline="0"/>
            <a:t>For each question that has an open-ended text answer (questions 8-10) enter the text into the cell. These are for your records and the calculator does nothing further with them.</a:t>
          </a:r>
        </a:p>
        <a:p>
          <a:endParaRPr lang="en-US" sz="1800" baseline="0"/>
        </a:p>
        <a:p>
          <a:r>
            <a:rPr lang="en-US" sz="1800" baseline="0"/>
            <a:t>The results will update immediately after data is entered in a cell, remember to check that all of your data is complete before using the results.</a:t>
          </a:r>
        </a:p>
        <a:p>
          <a:endParaRPr lang="en-US" sz="1800" baseline="0"/>
        </a:p>
        <a:p>
          <a:r>
            <a:rPr lang="en-US" sz="1800"/>
            <a:t>On the Enter Data tab columns can be added at the end but will not show up in results. Adding columns before Column A-H will result in errors on the Results tab.</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373184</xdr:colOff>
      <xdr:row>24</xdr:row>
      <xdr:rowOff>534377</xdr:rowOff>
    </xdr:from>
    <xdr:to>
      <xdr:col>17</xdr:col>
      <xdr:colOff>152400</xdr:colOff>
      <xdr:row>41</xdr:row>
      <xdr:rowOff>127000</xdr:rowOff>
    </xdr:to>
    <xdr:sp macro="" textlink="">
      <xdr:nvSpPr>
        <xdr:cNvPr id="3" name="TextBox 2">
          <a:extLst>
            <a:ext uri="{FF2B5EF4-FFF2-40B4-BE49-F238E27FC236}">
              <a16:creationId xmlns:a16="http://schemas.microsoft.com/office/drawing/2014/main" id="{189ABE33-27AA-4C41-B339-B8670B5E7097}"/>
            </a:ext>
          </a:extLst>
        </xdr:cNvPr>
        <xdr:cNvSpPr txBox="1"/>
      </xdr:nvSpPr>
      <xdr:spPr>
        <a:xfrm>
          <a:off x="9479084" y="6808177"/>
          <a:ext cx="6383216" cy="50536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Directions for reading results:</a:t>
          </a:r>
        </a:p>
        <a:p>
          <a:endParaRPr lang="en-US" sz="1800"/>
        </a:p>
        <a:p>
          <a:r>
            <a:rPr lang="en-US" sz="1800"/>
            <a:t>The average rating</a:t>
          </a:r>
          <a:r>
            <a:rPr lang="en-US" sz="1800" baseline="0"/>
            <a:t> for each question is on row 3. This is the main summary of how your participants responded to that question. The number corresponds to the rating scale with 1 being strongly disagree and 5 being strongly agree.</a:t>
          </a:r>
        </a:p>
        <a:p>
          <a:endParaRPr lang="en-US" sz="1800" baseline="0"/>
        </a:p>
        <a:p>
          <a:r>
            <a:rPr lang="en-US" sz="1800"/>
            <a:t>Question</a:t>
          </a:r>
          <a:r>
            <a:rPr lang="en-US" sz="1800" baseline="0"/>
            <a:t> Response Total tells you how many people answered that specific question. It is used to calculate the percentages below it.</a:t>
          </a:r>
        </a:p>
        <a:p>
          <a:endParaRPr lang="en-US" sz="1800" baseline="0"/>
        </a:p>
        <a:p>
          <a:r>
            <a:rPr lang="en-US" sz="1800" baseline="0"/>
            <a:t>Response Count by Rating tells you how many people chose each rating.  Response Percentage by Rating tells you the percentage of people that chose each rating.</a:t>
          </a:r>
        </a:p>
        <a:p>
          <a:endParaRPr lang="en-US" sz="1800" baseline="0"/>
        </a:p>
        <a:p>
          <a:r>
            <a:rPr lang="en-US" sz="1800" baseline="0"/>
            <a:t>There is an example in the blue table of how these results could be reported.</a:t>
          </a:r>
          <a:endParaRPr lang="en-US" sz="1800"/>
        </a:p>
      </xdr:txBody>
    </xdr:sp>
    <xdr:clientData/>
  </xdr:twoCellAnchor>
  <xdr:twoCellAnchor>
    <xdr:from>
      <xdr:col>9</xdr:col>
      <xdr:colOff>355600</xdr:colOff>
      <xdr:row>1</xdr:row>
      <xdr:rowOff>196850</xdr:rowOff>
    </xdr:from>
    <xdr:to>
      <xdr:col>15</xdr:col>
      <xdr:colOff>495300</xdr:colOff>
      <xdr:row>15</xdr:row>
      <xdr:rowOff>95250</xdr:rowOff>
    </xdr:to>
    <xdr:graphicFrame macro="">
      <xdr:nvGraphicFramePr>
        <xdr:cNvPr id="4" name="Chart 3">
          <a:extLst>
            <a:ext uri="{FF2B5EF4-FFF2-40B4-BE49-F238E27FC236}">
              <a16:creationId xmlns:a16="http://schemas.microsoft.com/office/drawing/2014/main" id="{5F60D5DA-AAAE-914D-A7D0-104C483BA0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342900</xdr:colOff>
      <xdr:row>17</xdr:row>
      <xdr:rowOff>44450</xdr:rowOff>
    </xdr:from>
    <xdr:to>
      <xdr:col>15</xdr:col>
      <xdr:colOff>495300</xdr:colOff>
      <xdr:row>24</xdr:row>
      <xdr:rowOff>393700</xdr:rowOff>
    </xdr:to>
    <xdr:graphicFrame macro="">
      <xdr:nvGraphicFramePr>
        <xdr:cNvPr id="5" name="Chart 4">
          <a:extLst>
            <a:ext uri="{FF2B5EF4-FFF2-40B4-BE49-F238E27FC236}">
              <a16:creationId xmlns:a16="http://schemas.microsoft.com/office/drawing/2014/main" id="{99FCC154-30AD-E54E-A09F-CCCDF7072B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393700</xdr:colOff>
      <xdr:row>30</xdr:row>
      <xdr:rowOff>0</xdr:rowOff>
    </xdr:from>
    <xdr:to>
      <xdr:col>3</xdr:col>
      <xdr:colOff>525584</xdr:colOff>
      <xdr:row>38</xdr:row>
      <xdr:rowOff>170963</xdr:rowOff>
    </xdr:to>
    <xdr:sp macro="" textlink="">
      <xdr:nvSpPr>
        <xdr:cNvPr id="6" name="TextBox 5">
          <a:extLst>
            <a:ext uri="{FF2B5EF4-FFF2-40B4-BE49-F238E27FC236}">
              <a16:creationId xmlns:a16="http://schemas.microsoft.com/office/drawing/2014/main" id="{39C6422E-E4D1-884E-B52A-5D5C3F9E49CF}"/>
            </a:ext>
          </a:extLst>
        </xdr:cNvPr>
        <xdr:cNvSpPr txBox="1"/>
      </xdr:nvSpPr>
      <xdr:spPr>
        <a:xfrm>
          <a:off x="393700" y="9499600"/>
          <a:ext cx="3713284" cy="1796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This is an example of what the results should look like, based on the data in the "Example Data Entry"</a:t>
          </a:r>
          <a:r>
            <a:rPr lang="en-US" sz="1800" baseline="0"/>
            <a:t> tab</a:t>
          </a:r>
          <a:r>
            <a:rPr lang="en-US" sz="1800"/>
            <a:t>.</a:t>
          </a:r>
          <a:r>
            <a:rPr lang="en-US" sz="1800" baseline="0"/>
            <a:t> To see your results, follow the directions on the "Enter Data" tab and then go to the "Results" tab.</a:t>
          </a:r>
          <a:endParaRPr lang="en-US" sz="1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9070</xdr:colOff>
      <xdr:row>17</xdr:row>
      <xdr:rowOff>90713</xdr:rowOff>
    </xdr:from>
    <xdr:to>
      <xdr:col>9</xdr:col>
      <xdr:colOff>0</xdr:colOff>
      <xdr:row>32</xdr:row>
      <xdr:rowOff>152400</xdr:rowOff>
    </xdr:to>
    <xdr:sp macro="" textlink="">
      <xdr:nvSpPr>
        <xdr:cNvPr id="2" name="TextBox 1">
          <a:extLst>
            <a:ext uri="{FF2B5EF4-FFF2-40B4-BE49-F238E27FC236}">
              <a16:creationId xmlns:a16="http://schemas.microsoft.com/office/drawing/2014/main" id="{9C7018F6-BCCE-984B-9739-40D67117763D}"/>
            </a:ext>
          </a:extLst>
        </xdr:cNvPr>
        <xdr:cNvSpPr txBox="1"/>
      </xdr:nvSpPr>
      <xdr:spPr>
        <a:xfrm>
          <a:off x="834570" y="3570513"/>
          <a:ext cx="7534730" cy="31096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u="sng"/>
            <a:t>Note:</a:t>
          </a:r>
          <a:r>
            <a:rPr lang="en-US" sz="1600" b="0" u="none"/>
            <a:t> </a:t>
          </a:r>
          <a:r>
            <a:rPr lang="en-US" sz="1600"/>
            <a:t>Information</a:t>
          </a:r>
          <a:r>
            <a:rPr lang="en-US" sz="1600" baseline="0"/>
            <a:t> on this tab can be copied but cannot otherwise be edited, except you are able to format the charts. Things on this tab can be copied into a new tab to be edited in excel by clicking the + next to this "Results" tab below and copy and pasting information there. You can also copy and paste into a word document.</a:t>
          </a:r>
        </a:p>
        <a:p>
          <a:endParaRPr lang="en-US" sz="1600" baseline="0"/>
        </a:p>
        <a:p>
          <a:r>
            <a:rPr lang="en-US" sz="1600" b="1" u="sng"/>
            <a:t>Before using results:</a:t>
          </a:r>
        </a:p>
        <a:p>
          <a:r>
            <a:rPr lang="en-US" sz="1600"/>
            <a:t>1. Make sure all rows</a:t>
          </a:r>
          <a:r>
            <a:rPr lang="en-US" sz="1600" baseline="0"/>
            <a:t> with survey data have a number in the "Entry #" column of the "Enter Data" tab. This calculates the participant total.</a:t>
          </a:r>
        </a:p>
        <a:p>
          <a:r>
            <a:rPr lang="en-US" sz="1600" baseline="0"/>
            <a:t>2. Make sure there is no extra information that should not be figured into results in columns A through H on the "Enter Data" tab. </a:t>
          </a:r>
        </a:p>
        <a:p>
          <a:r>
            <a:rPr lang="en-US" sz="1600" baseline="0"/>
            <a:t>3. Check that all of the data you want summary data calculated for has been entered in the "Enter Data" tab.</a:t>
          </a:r>
          <a:endParaRPr lang="en-US" sz="1600"/>
        </a:p>
      </xdr:txBody>
    </xdr:sp>
    <xdr:clientData/>
  </xdr:twoCellAnchor>
  <xdr:twoCellAnchor>
    <xdr:from>
      <xdr:col>9</xdr:col>
      <xdr:colOff>349250</xdr:colOff>
      <xdr:row>2</xdr:row>
      <xdr:rowOff>12700</xdr:rowOff>
    </xdr:from>
    <xdr:to>
      <xdr:col>16</xdr:col>
      <xdr:colOff>457200</xdr:colOff>
      <xdr:row>16</xdr:row>
      <xdr:rowOff>165100</xdr:rowOff>
    </xdr:to>
    <xdr:graphicFrame macro="">
      <xdr:nvGraphicFramePr>
        <xdr:cNvPr id="3" name="Chart 2">
          <a:extLst>
            <a:ext uri="{FF2B5EF4-FFF2-40B4-BE49-F238E27FC236}">
              <a16:creationId xmlns:a16="http://schemas.microsoft.com/office/drawing/2014/main" id="{90ACAF70-CB3B-4B49-8A17-6DDDA27791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349250</xdr:colOff>
      <xdr:row>17</xdr:row>
      <xdr:rowOff>139700</xdr:rowOff>
    </xdr:from>
    <xdr:to>
      <xdr:col>16</xdr:col>
      <xdr:colOff>457200</xdr:colOff>
      <xdr:row>33</xdr:row>
      <xdr:rowOff>177800</xdr:rowOff>
    </xdr:to>
    <xdr:graphicFrame macro="">
      <xdr:nvGraphicFramePr>
        <xdr:cNvPr id="6" name="Chart 5">
          <a:extLst>
            <a:ext uri="{FF2B5EF4-FFF2-40B4-BE49-F238E27FC236}">
              <a16:creationId xmlns:a16="http://schemas.microsoft.com/office/drawing/2014/main" id="{D693B932-11D2-774A-9F62-DBE31D5548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393700</xdr:colOff>
      <xdr:row>34</xdr:row>
      <xdr:rowOff>165100</xdr:rowOff>
    </xdr:from>
    <xdr:to>
      <xdr:col>16</xdr:col>
      <xdr:colOff>431800</xdr:colOff>
      <xdr:row>39</xdr:row>
      <xdr:rowOff>292100</xdr:rowOff>
    </xdr:to>
    <xdr:sp macro="" textlink="">
      <xdr:nvSpPr>
        <xdr:cNvPr id="7" name="TextBox 6">
          <a:extLst>
            <a:ext uri="{FF2B5EF4-FFF2-40B4-BE49-F238E27FC236}">
              <a16:creationId xmlns:a16="http://schemas.microsoft.com/office/drawing/2014/main" id="{4622A75D-C8AD-0045-999A-86D1D7F7DADE}"/>
            </a:ext>
          </a:extLst>
        </xdr:cNvPr>
        <xdr:cNvSpPr txBox="1"/>
      </xdr:nvSpPr>
      <xdr:spPr>
        <a:xfrm>
          <a:off x="8763000" y="6959600"/>
          <a:ext cx="5816600" cy="421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Chart editing notes:</a:t>
          </a:r>
        </a:p>
        <a:p>
          <a:r>
            <a:rPr lang="en-US" sz="1600"/>
            <a:t>You</a:t>
          </a:r>
          <a:r>
            <a:rPr lang="en-US" sz="1600" baseline="0"/>
            <a:t> can delete 0% labels by clicking on them and pressing delete/backspace. You can return labels by clicking on another label in the same group (such as strongly agree), making sure it highlights all labels in that group (not just the one you clicked on), going to the Chart Design tab in the editing toolbar above, clicking add chart element, selecting data labels, and clicking "Center". You may need to switch it to "None" and then back to "Center" to get the deleted labels to reappear.</a:t>
          </a:r>
        </a:p>
        <a:p>
          <a:endParaRPr lang="en-US" sz="1600" baseline="0"/>
        </a:p>
        <a:p>
          <a:r>
            <a:rPr lang="en-US" sz="1600" baseline="0"/>
            <a:t>You can adjust any font color, size, etc. by clicking on it and changing the settings on the "Home" tab above. </a:t>
          </a:r>
        </a:p>
        <a:p>
          <a:endParaRPr lang="en-US" sz="1600" baseline="0"/>
        </a:p>
        <a:p>
          <a:r>
            <a:rPr lang="en-US" sz="1600" baseline="0"/>
            <a:t>You can adjust colors by clicking on the the data bar you want to change, going to the "Shape Format" tab above, and changing the color of the "Shape Fill" option.</a:t>
          </a:r>
          <a:endParaRPr lang="en-US" sz="16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6BBD32-8E3F-E448-B69B-6F35C5ECDEE7}" name="Table1" displayName="Table1" ref="B22:G29" totalsRowShown="0" headerRowDxfId="15" dataDxfId="14">
  <tableColumns count="6">
    <tableColumn id="1" xr3:uid="{62BFE80F-E419-674B-83FC-2D2DEE684DA5}" name="Questions" dataDxfId="13"/>
    <tableColumn id="2" xr3:uid="{BC26D7BC-8DC7-DB46-95C0-FF853BB130FA}" name="Strongly Disagree (1)" dataDxfId="12"/>
    <tableColumn id="3" xr3:uid="{C518916C-050B-7643-9AF3-101B84EA68D1}" name="Disagree (2)" dataDxfId="11"/>
    <tableColumn id="5" xr3:uid="{FC683150-5B4D-6448-BB26-2E10A1D096D9}" name="Agree (3)" dataDxfId="10"/>
    <tableColumn id="6" xr3:uid="{20A1D36D-CB44-0A4D-AEA0-65B985438379}" name="Strongly Agree (4)" dataDxfId="9"/>
    <tableColumn id="7" xr3:uid="{47B86D86-894E-B34E-ADAA-0BD97F604D49}" name="Average Rating" dataDxfId="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B5B080B-841B-0B42-BFB2-A90DD46D0136}" name="Table13" displayName="Table13" ref="B36:G43" totalsRowShown="0" headerRowDxfId="7" dataDxfId="6">
  <tableColumns count="6">
    <tableColumn id="1" xr3:uid="{F98727BD-F7E7-EE45-AFF4-343A985752F3}" name="Questions" dataDxfId="5"/>
    <tableColumn id="2" xr3:uid="{6872ED34-42DC-784B-874F-3E3B93EC2276}" name="Strongly Disagree (1)" dataDxfId="4"/>
    <tableColumn id="3" xr3:uid="{ADE76CDE-341C-724A-A755-014780370245}" name="Disagree (2)" dataDxfId="3"/>
    <tableColumn id="5" xr3:uid="{0BBA59E3-0405-6C41-8C78-E522455C819A}" name="Agree (3)" dataDxfId="2"/>
    <tableColumn id="6" xr3:uid="{AD26FEC4-1544-5A41-9ED0-E3FC22D72D8A}" name="Strongly Agree (4)" dataDxfId="1"/>
    <tableColumn id="7" xr3:uid="{3239AC95-FB22-A14C-8EBC-27B031161634}" name="Average Rating"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E121E-99C9-B843-8C05-58324F72F883}">
  <dimension ref="A1"/>
  <sheetViews>
    <sheetView tabSelected="1" topLeftCell="A16" zoomScaleNormal="100" workbookViewId="0">
      <selection activeCell="K13" sqref="K13"/>
    </sheetView>
  </sheetViews>
  <sheetFormatPr defaultColWidth="10.6640625" defaultRowHeight="15.5" x14ac:dyDescent="0.35"/>
  <sheetData/>
  <sheetProtection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4C163-462A-2B41-A3AD-6E12620113E8}">
  <dimension ref="A1:K11"/>
  <sheetViews>
    <sheetView zoomScaleNormal="100" workbookViewId="0">
      <pane ySplit="1" topLeftCell="A2" activePane="bottomLeft" state="frozen"/>
      <selection pane="bottomLeft" activeCell="M16" sqref="M16"/>
    </sheetView>
  </sheetViews>
  <sheetFormatPr defaultColWidth="10.6640625" defaultRowHeight="15.5" x14ac:dyDescent="0.35"/>
  <cols>
    <col min="2" max="3" width="14.6640625" customWidth="1"/>
    <col min="4" max="4" width="19.6640625" customWidth="1"/>
    <col min="5" max="6" width="14.6640625" customWidth="1"/>
    <col min="7" max="7" width="10.6640625" customWidth="1"/>
    <col min="8" max="8" width="11.1640625" customWidth="1"/>
    <col min="9" max="9" width="20.6640625" customWidth="1"/>
    <col min="10" max="10" width="14.6640625" customWidth="1"/>
    <col min="11" max="11" width="18.33203125" customWidth="1"/>
  </cols>
  <sheetData>
    <row r="1" spans="1:11" ht="128" customHeight="1" thickBot="1" x14ac:dyDescent="0.4">
      <c r="A1" s="19" t="s">
        <v>0</v>
      </c>
      <c r="B1" s="20" t="s">
        <v>23</v>
      </c>
      <c r="C1" s="20" t="s">
        <v>24</v>
      </c>
      <c r="D1" s="20" t="s">
        <v>25</v>
      </c>
      <c r="E1" s="20" t="s">
        <v>26</v>
      </c>
      <c r="F1" s="20" t="s">
        <v>27</v>
      </c>
      <c r="G1" s="20" t="s">
        <v>34</v>
      </c>
      <c r="H1" s="20" t="s">
        <v>35</v>
      </c>
      <c r="I1" s="20" t="s">
        <v>28</v>
      </c>
      <c r="J1" s="20" t="s">
        <v>29</v>
      </c>
      <c r="K1" s="20" t="s">
        <v>30</v>
      </c>
    </row>
    <row r="2" spans="1:11" x14ac:dyDescent="0.35">
      <c r="A2" s="21">
        <v>1</v>
      </c>
      <c r="B2" s="21">
        <v>4</v>
      </c>
      <c r="C2" s="21">
        <v>3</v>
      </c>
      <c r="D2" s="21">
        <v>3</v>
      </c>
      <c r="E2" s="21">
        <v>3</v>
      </c>
      <c r="F2" s="21">
        <v>3</v>
      </c>
      <c r="G2" s="21">
        <v>4</v>
      </c>
      <c r="H2" s="21">
        <v>4</v>
      </c>
      <c r="I2" s="21" t="s">
        <v>31</v>
      </c>
      <c r="J2" s="21" t="s">
        <v>31</v>
      </c>
      <c r="K2" s="21"/>
    </row>
    <row r="3" spans="1:11" x14ac:dyDescent="0.35">
      <c r="A3" s="21">
        <v>2</v>
      </c>
      <c r="B3" s="21">
        <v>3</v>
      </c>
      <c r="C3" s="21">
        <v>2</v>
      </c>
      <c r="D3" s="21">
        <v>2</v>
      </c>
      <c r="E3" s="21">
        <v>2</v>
      </c>
      <c r="F3" s="21">
        <v>2</v>
      </c>
      <c r="G3" s="21">
        <v>2</v>
      </c>
      <c r="H3" s="21">
        <v>2</v>
      </c>
      <c r="I3" s="21"/>
      <c r="J3" s="21"/>
      <c r="K3" s="21" t="s">
        <v>31</v>
      </c>
    </row>
    <row r="4" spans="1:11" x14ac:dyDescent="0.35">
      <c r="A4" s="21">
        <v>3</v>
      </c>
      <c r="B4" s="21">
        <v>3</v>
      </c>
      <c r="C4" s="21">
        <v>4</v>
      </c>
      <c r="D4" s="21">
        <v>4</v>
      </c>
      <c r="E4" s="21">
        <v>3</v>
      </c>
      <c r="F4" s="21">
        <v>3</v>
      </c>
      <c r="G4" s="21">
        <v>4</v>
      </c>
      <c r="H4" s="21">
        <v>4</v>
      </c>
      <c r="I4" s="21"/>
      <c r="J4" s="21"/>
      <c r="K4" s="21"/>
    </row>
    <row r="5" spans="1:11" x14ac:dyDescent="0.35">
      <c r="A5" s="21">
        <v>4</v>
      </c>
      <c r="B5" s="21">
        <v>4</v>
      </c>
      <c r="C5" s="21">
        <v>3</v>
      </c>
      <c r="D5" s="21">
        <v>3</v>
      </c>
      <c r="E5" s="21">
        <v>3</v>
      </c>
      <c r="F5" s="21">
        <v>3</v>
      </c>
      <c r="G5" s="21">
        <v>3</v>
      </c>
      <c r="H5" s="21">
        <v>3</v>
      </c>
      <c r="I5" s="21" t="s">
        <v>31</v>
      </c>
      <c r="J5" s="21" t="s">
        <v>31</v>
      </c>
      <c r="K5" s="21"/>
    </row>
    <row r="6" spans="1:11" x14ac:dyDescent="0.35">
      <c r="A6" s="21">
        <v>5</v>
      </c>
      <c r="B6" s="21">
        <v>3</v>
      </c>
      <c r="C6" s="21">
        <v>3</v>
      </c>
      <c r="D6" s="21">
        <v>3</v>
      </c>
      <c r="E6" s="21">
        <v>3</v>
      </c>
      <c r="F6" s="21">
        <v>3</v>
      </c>
      <c r="G6" s="21">
        <v>3</v>
      </c>
      <c r="H6" s="21">
        <v>3</v>
      </c>
      <c r="I6" s="21"/>
      <c r="J6" s="21"/>
      <c r="K6" s="21"/>
    </row>
    <row r="7" spans="1:11" x14ac:dyDescent="0.35">
      <c r="A7" s="21">
        <v>6</v>
      </c>
      <c r="B7" s="21">
        <v>4</v>
      </c>
      <c r="C7" s="21">
        <v>4</v>
      </c>
      <c r="D7" s="21"/>
      <c r="E7" s="21"/>
      <c r="F7" s="21"/>
      <c r="G7" s="21"/>
      <c r="H7" s="21"/>
      <c r="I7" s="21"/>
      <c r="J7" s="21"/>
      <c r="K7" s="21"/>
    </row>
    <row r="8" spans="1:11" x14ac:dyDescent="0.35">
      <c r="A8" s="21">
        <v>7</v>
      </c>
      <c r="B8" s="21">
        <v>4</v>
      </c>
      <c r="C8" s="21">
        <v>4</v>
      </c>
      <c r="D8" s="21">
        <v>4</v>
      </c>
      <c r="E8" s="21">
        <v>4</v>
      </c>
      <c r="F8" s="21">
        <v>4</v>
      </c>
      <c r="G8" s="21">
        <v>4</v>
      </c>
      <c r="H8" s="21">
        <v>4</v>
      </c>
      <c r="I8" s="21"/>
      <c r="J8" s="21" t="s">
        <v>31</v>
      </c>
      <c r="K8" s="21" t="s">
        <v>31</v>
      </c>
    </row>
    <row r="9" spans="1:11" x14ac:dyDescent="0.35">
      <c r="A9" s="21">
        <v>8</v>
      </c>
      <c r="B9" s="21">
        <v>2</v>
      </c>
      <c r="C9" s="21">
        <v>2</v>
      </c>
      <c r="D9" s="21">
        <v>1</v>
      </c>
      <c r="E9" s="21">
        <v>1</v>
      </c>
      <c r="F9" s="21">
        <v>1</v>
      </c>
      <c r="G9" s="21">
        <v>1</v>
      </c>
      <c r="H9" s="21">
        <v>1</v>
      </c>
      <c r="I9" s="21" t="s">
        <v>31</v>
      </c>
      <c r="J9" s="21"/>
      <c r="K9" s="21"/>
    </row>
    <row r="10" spans="1:11" x14ac:dyDescent="0.35">
      <c r="A10" s="21">
        <v>9</v>
      </c>
      <c r="B10" s="21">
        <v>2</v>
      </c>
      <c r="C10" s="21">
        <v>3</v>
      </c>
      <c r="D10" s="21">
        <v>4</v>
      </c>
      <c r="E10" s="21">
        <v>4</v>
      </c>
      <c r="F10" s="21">
        <v>4</v>
      </c>
      <c r="G10" s="21">
        <v>4</v>
      </c>
      <c r="H10" s="21">
        <v>4</v>
      </c>
      <c r="I10" s="21"/>
      <c r="J10" s="21" t="s">
        <v>31</v>
      </c>
      <c r="K10" s="21" t="s">
        <v>31</v>
      </c>
    </row>
    <row r="11" spans="1:11" x14ac:dyDescent="0.35">
      <c r="A11" s="21">
        <v>10</v>
      </c>
      <c r="B11" s="21">
        <v>3</v>
      </c>
      <c r="C11" s="21">
        <v>4</v>
      </c>
      <c r="D11" s="21">
        <v>3</v>
      </c>
      <c r="E11" s="21">
        <v>3</v>
      </c>
      <c r="F11" s="21">
        <v>3</v>
      </c>
      <c r="G11" s="21">
        <v>3</v>
      </c>
      <c r="H11" s="21">
        <v>3</v>
      </c>
      <c r="I11" s="21"/>
      <c r="J11" s="21"/>
      <c r="K11" s="21"/>
    </row>
  </sheetData>
  <sheetProtection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4342C-FFF3-A849-83CD-CFE0D69DC477}">
  <dimension ref="A1:I29"/>
  <sheetViews>
    <sheetView zoomScaleNormal="100" workbookViewId="0">
      <pane ySplit="1" topLeftCell="A2" activePane="bottomLeft" state="frozen"/>
      <selection pane="bottomLeft" activeCell="H24" sqref="H24"/>
    </sheetView>
  </sheetViews>
  <sheetFormatPr defaultColWidth="10.6640625" defaultRowHeight="15.5" x14ac:dyDescent="0.35"/>
  <cols>
    <col min="1" max="1" width="5.33203125" customWidth="1"/>
    <col min="2" max="2" width="29.33203125" customWidth="1"/>
    <col min="3" max="8" width="12.33203125" customWidth="1"/>
  </cols>
  <sheetData>
    <row r="1" spans="2:9" ht="16" thickBot="1" x14ac:dyDescent="0.4">
      <c r="B1" s="4" t="s">
        <v>7</v>
      </c>
      <c r="C1" s="9" t="s">
        <v>1</v>
      </c>
      <c r="D1" s="10" t="s">
        <v>2</v>
      </c>
      <c r="E1" s="9" t="s">
        <v>3</v>
      </c>
      <c r="F1" s="11" t="s">
        <v>15</v>
      </c>
      <c r="G1" s="11" t="s">
        <v>16</v>
      </c>
      <c r="H1" s="11" t="s">
        <v>17</v>
      </c>
      <c r="I1" s="11" t="s">
        <v>18</v>
      </c>
    </row>
    <row r="2" spans="2:9" x14ac:dyDescent="0.35">
      <c r="B2" s="14">
        <f>(COUNTA('Example Data Entry'!A:A))-2</f>
        <v>9</v>
      </c>
      <c r="C2" s="15" t="s">
        <v>4</v>
      </c>
      <c r="D2" s="16" t="s">
        <v>5</v>
      </c>
      <c r="E2" s="16" t="s">
        <v>6</v>
      </c>
      <c r="F2" s="16" t="s">
        <v>19</v>
      </c>
      <c r="G2" s="16" t="s">
        <v>20</v>
      </c>
      <c r="H2" s="16" t="s">
        <v>21</v>
      </c>
      <c r="I2" s="16" t="s">
        <v>22</v>
      </c>
    </row>
    <row r="3" spans="2:9" x14ac:dyDescent="0.35">
      <c r="B3" s="17"/>
      <c r="C3" s="5">
        <f>AVERAGE('Example Data Entry'!B:B)</f>
        <v>3.2</v>
      </c>
      <c r="D3" s="5">
        <f>AVERAGE('Example Data Entry'!C:C)</f>
        <v>3.2</v>
      </c>
      <c r="E3" s="5">
        <f>AVERAGE('Example Data Entry'!D:D)</f>
        <v>3</v>
      </c>
      <c r="F3" s="5">
        <f>AVERAGE('Example Data Entry'!E:E)</f>
        <v>2.8888888888888888</v>
      </c>
      <c r="G3" s="5">
        <f>AVERAGE('Example Data Entry'!F:F)</f>
        <v>2.8888888888888888</v>
      </c>
      <c r="H3" s="5">
        <f>AVERAGE('Example Data Entry'!G:G)</f>
        <v>3.1111111111111112</v>
      </c>
      <c r="I3" s="5">
        <f>AVERAGE('Example Data Entry'!H:H)</f>
        <v>3.1111111111111112</v>
      </c>
    </row>
    <row r="4" spans="2:9" x14ac:dyDescent="0.35">
      <c r="B4" s="12"/>
      <c r="C4" s="13"/>
      <c r="D4" s="13"/>
      <c r="E4" s="13"/>
      <c r="F4" s="12"/>
      <c r="G4" s="12"/>
      <c r="H4" s="12"/>
      <c r="I4" s="12"/>
    </row>
    <row r="5" spans="2:9" x14ac:dyDescent="0.35">
      <c r="B5" s="8" t="s">
        <v>14</v>
      </c>
      <c r="C5" s="6">
        <f>(COUNTA('Example Data Entry'!B:B))-1</f>
        <v>10</v>
      </c>
      <c r="D5" s="6">
        <f>(COUNTA('Enter Data'!C:C))-1</f>
        <v>0</v>
      </c>
      <c r="E5" s="6">
        <f>(COUNTA('Enter Data'!D:D))-1</f>
        <v>0</v>
      </c>
      <c r="F5" s="6">
        <f>(COUNTA('Enter Data'!E:E))-1</f>
        <v>0</v>
      </c>
      <c r="G5" s="6">
        <f>(COUNTA('Enter Data'!F:F))-1</f>
        <v>0</v>
      </c>
      <c r="H5" s="6">
        <f>(COUNTA('Enter Data'!G:G))-1</f>
        <v>0</v>
      </c>
      <c r="I5" s="6">
        <f>(COUNTA('Enter Data'!H:H))-1</f>
        <v>0</v>
      </c>
    </row>
    <row r="6" spans="2:9" x14ac:dyDescent="0.35">
      <c r="B6" s="18"/>
      <c r="C6" s="13"/>
      <c r="D6" s="13"/>
      <c r="E6" s="13"/>
      <c r="F6" s="13"/>
      <c r="G6" s="13"/>
      <c r="H6" s="13"/>
      <c r="I6" s="13"/>
    </row>
    <row r="7" spans="2:9" x14ac:dyDescent="0.35">
      <c r="B7" s="8" t="s">
        <v>8</v>
      </c>
      <c r="C7" s="6"/>
      <c r="D7" s="6"/>
      <c r="E7" s="6"/>
      <c r="F7" s="6"/>
      <c r="G7" s="6"/>
      <c r="H7" s="6"/>
      <c r="I7" s="6"/>
    </row>
    <row r="8" spans="2:9" x14ac:dyDescent="0.35">
      <c r="B8" s="6" t="s">
        <v>9</v>
      </c>
      <c r="C8" s="6">
        <f>COUNTIF('Example Data Entry'!B:B,1)</f>
        <v>0</v>
      </c>
      <c r="D8" s="6">
        <f>COUNTIF('Example Data Entry'!C:C,1)</f>
        <v>0</v>
      </c>
      <c r="E8" s="6">
        <f>COUNTIF('Example Data Entry'!D:D,1)</f>
        <v>1</v>
      </c>
      <c r="F8" s="6">
        <f>COUNTIF('Example Data Entry'!E:E,1)</f>
        <v>1</v>
      </c>
      <c r="G8" s="6">
        <f>COUNTIF('Example Data Entry'!F:F,1)</f>
        <v>1</v>
      </c>
      <c r="H8" s="6">
        <f>COUNTIF('Example Data Entry'!G:G,1)</f>
        <v>1</v>
      </c>
      <c r="I8" s="6">
        <f>COUNTIF('Example Data Entry'!H:H,1)</f>
        <v>1</v>
      </c>
    </row>
    <row r="9" spans="2:9" x14ac:dyDescent="0.35">
      <c r="B9" s="6" t="s">
        <v>10</v>
      </c>
      <c r="C9" s="6">
        <f>COUNTIF('Example Data Entry'!B:B,2)</f>
        <v>2</v>
      </c>
      <c r="D9" s="6">
        <f>COUNTIF('Example Data Entry'!C:C,2)</f>
        <v>2</v>
      </c>
      <c r="E9" s="6">
        <f>COUNTIF('Example Data Entry'!D:D,2)</f>
        <v>1</v>
      </c>
      <c r="F9" s="6">
        <f>COUNTIF('Example Data Entry'!E:E,2)</f>
        <v>1</v>
      </c>
      <c r="G9" s="6">
        <f>COUNTIF('Example Data Entry'!F:F,2)</f>
        <v>1</v>
      </c>
      <c r="H9" s="6">
        <f>COUNTIF('Example Data Entry'!G:G,2)</f>
        <v>1</v>
      </c>
      <c r="I9" s="6">
        <f>COUNTIF('Example Data Entry'!H:H,2)</f>
        <v>1</v>
      </c>
    </row>
    <row r="10" spans="2:9" x14ac:dyDescent="0.35">
      <c r="B10" s="6" t="s">
        <v>11</v>
      </c>
      <c r="C10" s="6">
        <f>COUNTIF('Example Data Entry'!B:B,3)</f>
        <v>4</v>
      </c>
      <c r="D10" s="6">
        <f>COUNTIF('Example Data Entry'!C:C,3)</f>
        <v>4</v>
      </c>
      <c r="E10" s="6">
        <f>COUNTIF('Example Data Entry'!D:D,3)</f>
        <v>4</v>
      </c>
      <c r="F10" s="6">
        <f>COUNTIF('Example Data Entry'!E:E,3)</f>
        <v>5</v>
      </c>
      <c r="G10" s="6">
        <f>COUNTIF('Example Data Entry'!F:F,3)</f>
        <v>5</v>
      </c>
      <c r="H10" s="6">
        <f>COUNTIF('Example Data Entry'!G:G,3)</f>
        <v>3</v>
      </c>
      <c r="I10" s="6">
        <f>COUNTIF('Example Data Entry'!H:H,3)</f>
        <v>3</v>
      </c>
    </row>
    <row r="11" spans="2:9" x14ac:dyDescent="0.35">
      <c r="B11" s="6" t="s">
        <v>12</v>
      </c>
      <c r="C11" s="6">
        <f>COUNTIF('Example Data Entry'!B:B,4)</f>
        <v>4</v>
      </c>
      <c r="D11" s="6">
        <f>COUNTIF('Example Data Entry'!C:C,4)</f>
        <v>4</v>
      </c>
      <c r="E11" s="6">
        <f>COUNTIF('Example Data Entry'!D:D,4)</f>
        <v>3</v>
      </c>
      <c r="F11" s="6">
        <f>COUNTIF('Example Data Entry'!E:E,4)</f>
        <v>2</v>
      </c>
      <c r="G11" s="6">
        <f>COUNTIF('Example Data Entry'!F:F,4)</f>
        <v>2</v>
      </c>
      <c r="H11" s="6">
        <f>COUNTIF('Example Data Entry'!G:G,4)</f>
        <v>4</v>
      </c>
      <c r="I11" s="6">
        <f>COUNTIF('Example Data Entry'!H:H,4)</f>
        <v>4</v>
      </c>
    </row>
    <row r="12" spans="2:9" x14ac:dyDescent="0.35">
      <c r="B12" s="1"/>
      <c r="C12" s="2"/>
      <c r="D12" s="3"/>
      <c r="E12" s="2"/>
      <c r="F12" s="2"/>
      <c r="G12" s="3"/>
      <c r="H12" s="2"/>
      <c r="I12" s="2"/>
    </row>
    <row r="13" spans="2:9" x14ac:dyDescent="0.35">
      <c r="B13" s="8" t="s">
        <v>13</v>
      </c>
      <c r="C13" s="51" t="s">
        <v>1</v>
      </c>
      <c r="D13" s="51" t="s">
        <v>2</v>
      </c>
      <c r="E13" s="51" t="s">
        <v>3</v>
      </c>
      <c r="F13" s="52" t="s">
        <v>15</v>
      </c>
      <c r="G13" s="52" t="s">
        <v>16</v>
      </c>
      <c r="H13" s="52" t="s">
        <v>17</v>
      </c>
      <c r="I13" s="52" t="s">
        <v>18</v>
      </c>
    </row>
    <row r="14" spans="2:9" x14ac:dyDescent="0.35">
      <c r="B14" s="6" t="s">
        <v>36</v>
      </c>
      <c r="C14" s="7">
        <f t="shared" ref="C14:I17" si="0">C8/C$5</f>
        <v>0</v>
      </c>
      <c r="D14" s="7" t="e">
        <f t="shared" si="0"/>
        <v>#DIV/0!</v>
      </c>
      <c r="E14" s="7" t="e">
        <f t="shared" si="0"/>
        <v>#DIV/0!</v>
      </c>
      <c r="F14" s="7" t="e">
        <f t="shared" si="0"/>
        <v>#DIV/0!</v>
      </c>
      <c r="G14" s="7" t="e">
        <f t="shared" si="0"/>
        <v>#DIV/0!</v>
      </c>
      <c r="H14" s="7" t="e">
        <f t="shared" si="0"/>
        <v>#DIV/0!</v>
      </c>
      <c r="I14" s="7" t="e">
        <f t="shared" si="0"/>
        <v>#DIV/0!</v>
      </c>
    </row>
    <row r="15" spans="2:9" x14ac:dyDescent="0.35">
      <c r="B15" s="6" t="s">
        <v>37</v>
      </c>
      <c r="C15" s="7">
        <f t="shared" si="0"/>
        <v>0.2</v>
      </c>
      <c r="D15" s="7" t="e">
        <f t="shared" si="0"/>
        <v>#DIV/0!</v>
      </c>
      <c r="E15" s="7" t="e">
        <f t="shared" si="0"/>
        <v>#DIV/0!</v>
      </c>
      <c r="F15" s="7" t="e">
        <f t="shared" si="0"/>
        <v>#DIV/0!</v>
      </c>
      <c r="G15" s="7" t="e">
        <f t="shared" si="0"/>
        <v>#DIV/0!</v>
      </c>
      <c r="H15" s="7" t="e">
        <f t="shared" si="0"/>
        <v>#DIV/0!</v>
      </c>
      <c r="I15" s="7" t="e">
        <f t="shared" si="0"/>
        <v>#DIV/0!</v>
      </c>
    </row>
    <row r="16" spans="2:9" x14ac:dyDescent="0.35">
      <c r="B16" s="6" t="s">
        <v>60</v>
      </c>
      <c r="C16" s="7">
        <f t="shared" si="0"/>
        <v>0.4</v>
      </c>
      <c r="D16" s="7" t="e">
        <f t="shared" si="0"/>
        <v>#DIV/0!</v>
      </c>
      <c r="E16" s="7" t="e">
        <f t="shared" si="0"/>
        <v>#DIV/0!</v>
      </c>
      <c r="F16" s="7" t="e">
        <f t="shared" si="0"/>
        <v>#DIV/0!</v>
      </c>
      <c r="G16" s="7" t="e">
        <f t="shared" si="0"/>
        <v>#DIV/0!</v>
      </c>
      <c r="H16" s="7" t="e">
        <f t="shared" si="0"/>
        <v>#DIV/0!</v>
      </c>
      <c r="I16" s="7" t="e">
        <f t="shared" si="0"/>
        <v>#DIV/0!</v>
      </c>
    </row>
    <row r="17" spans="1:9" x14ac:dyDescent="0.35">
      <c r="B17" s="6" t="s">
        <v>61</v>
      </c>
      <c r="C17" s="7">
        <f t="shared" si="0"/>
        <v>0.4</v>
      </c>
      <c r="D17" s="7" t="e">
        <f t="shared" si="0"/>
        <v>#DIV/0!</v>
      </c>
      <c r="E17" s="7" t="e">
        <f t="shared" si="0"/>
        <v>#DIV/0!</v>
      </c>
      <c r="F17" s="7" t="e">
        <f t="shared" si="0"/>
        <v>#DIV/0!</v>
      </c>
      <c r="G17" s="7" t="e">
        <f t="shared" si="0"/>
        <v>#DIV/0!</v>
      </c>
      <c r="H17" s="7" t="e">
        <f t="shared" si="0"/>
        <v>#DIV/0!</v>
      </c>
      <c r="I17" s="7" t="e">
        <f t="shared" si="0"/>
        <v>#DIV/0!</v>
      </c>
    </row>
    <row r="20" spans="1:9" ht="18.5" x14ac:dyDescent="0.45">
      <c r="B20" s="44" t="s">
        <v>33</v>
      </c>
    </row>
    <row r="21" spans="1:9" x14ac:dyDescent="0.35">
      <c r="B21" t="s">
        <v>50</v>
      </c>
    </row>
    <row r="22" spans="1:9" ht="31" x14ac:dyDescent="0.35">
      <c r="B22" s="43" t="s">
        <v>42</v>
      </c>
      <c r="C22" s="27" t="s">
        <v>36</v>
      </c>
      <c r="D22" s="29" t="s">
        <v>37</v>
      </c>
      <c r="E22" s="28" t="s">
        <v>60</v>
      </c>
      <c r="F22" s="29" t="s">
        <v>61</v>
      </c>
      <c r="G22" s="22" t="s">
        <v>38</v>
      </c>
    </row>
    <row r="23" spans="1:9" ht="46.5" x14ac:dyDescent="0.35">
      <c r="B23" s="39" t="s">
        <v>43</v>
      </c>
      <c r="C23" s="40"/>
      <c r="D23" s="41" t="s">
        <v>39</v>
      </c>
      <c r="E23" s="41" t="s">
        <v>62</v>
      </c>
      <c r="F23" s="41" t="s">
        <v>62</v>
      </c>
      <c r="G23" s="53">
        <v>3.2</v>
      </c>
    </row>
    <row r="24" spans="1:9" ht="62" x14ac:dyDescent="0.35">
      <c r="B24" s="25" t="s">
        <v>44</v>
      </c>
      <c r="C24" s="24"/>
      <c r="D24" s="26" t="s">
        <v>39</v>
      </c>
      <c r="E24" s="41" t="s">
        <v>62</v>
      </c>
      <c r="F24" s="41" t="s">
        <v>62</v>
      </c>
      <c r="G24" s="53">
        <v>3.2</v>
      </c>
    </row>
    <row r="25" spans="1:9" ht="62" x14ac:dyDescent="0.35">
      <c r="A25" s="38"/>
      <c r="B25" s="25" t="s">
        <v>45</v>
      </c>
      <c r="C25" s="24" t="s">
        <v>40</v>
      </c>
      <c r="D25" s="26" t="s">
        <v>40</v>
      </c>
      <c r="E25" s="26" t="s">
        <v>63</v>
      </c>
      <c r="F25" s="26" t="s">
        <v>41</v>
      </c>
      <c r="G25" s="54">
        <v>3</v>
      </c>
    </row>
    <row r="26" spans="1:9" ht="46.5" x14ac:dyDescent="0.35">
      <c r="B26" s="25" t="s">
        <v>46</v>
      </c>
      <c r="C26" s="24" t="s">
        <v>40</v>
      </c>
      <c r="D26" s="26" t="s">
        <v>40</v>
      </c>
      <c r="E26" s="26" t="s">
        <v>64</v>
      </c>
      <c r="F26" s="26" t="s">
        <v>65</v>
      </c>
      <c r="G26" s="54">
        <v>2.9</v>
      </c>
    </row>
    <row r="27" spans="1:9" ht="46.5" x14ac:dyDescent="0.35">
      <c r="B27" s="25" t="s">
        <v>47</v>
      </c>
      <c r="C27" s="24" t="s">
        <v>40</v>
      </c>
      <c r="D27" s="26" t="s">
        <v>40</v>
      </c>
      <c r="E27" s="26" t="s">
        <v>64</v>
      </c>
      <c r="F27" s="26" t="s">
        <v>65</v>
      </c>
      <c r="G27" s="54">
        <v>2.9</v>
      </c>
    </row>
    <row r="28" spans="1:9" ht="31" x14ac:dyDescent="0.35">
      <c r="B28" s="30" t="s">
        <v>48</v>
      </c>
      <c r="C28" s="31" t="s">
        <v>40</v>
      </c>
      <c r="D28" s="32" t="s">
        <v>40</v>
      </c>
      <c r="E28" s="32" t="s">
        <v>41</v>
      </c>
      <c r="F28" s="33" t="s">
        <v>63</v>
      </c>
      <c r="G28" s="54">
        <v>3.1</v>
      </c>
    </row>
    <row r="29" spans="1:9" ht="31" x14ac:dyDescent="0.35">
      <c r="B29" s="34" t="s">
        <v>49</v>
      </c>
      <c r="C29" s="35" t="s">
        <v>40</v>
      </c>
      <c r="D29" s="36" t="s">
        <v>40</v>
      </c>
      <c r="E29" s="32" t="s">
        <v>41</v>
      </c>
      <c r="F29" s="33" t="s">
        <v>63</v>
      </c>
      <c r="G29" s="54">
        <v>3.1</v>
      </c>
    </row>
  </sheetData>
  <sheetProtection sheet="1" objects="1" scenarios="1"/>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90AAA-68D7-8847-8245-DA502C7D4952}">
  <dimension ref="A1:L12"/>
  <sheetViews>
    <sheetView topLeftCell="E1" zoomScaleNormal="100" workbookViewId="0">
      <pane ySplit="2" topLeftCell="A15" activePane="bottomLeft" state="frozen"/>
      <selection pane="bottomLeft" activeCell="C9" sqref="C9"/>
    </sheetView>
  </sheetViews>
  <sheetFormatPr defaultColWidth="10.6640625" defaultRowHeight="15.5" x14ac:dyDescent="0.35"/>
  <cols>
    <col min="1" max="1" width="18.83203125" customWidth="1"/>
    <col min="2" max="2" width="14.6640625" customWidth="1"/>
    <col min="3" max="3" width="18.83203125" customWidth="1"/>
    <col min="4" max="4" width="16.5" customWidth="1"/>
    <col min="5" max="5" width="16.83203125" customWidth="1"/>
    <col min="6" max="6" width="17.1640625" customWidth="1"/>
    <col min="7" max="7" width="10.33203125" customWidth="1"/>
    <col min="8" max="8" width="12.5" customWidth="1"/>
    <col min="9" max="9" width="17.1640625" customWidth="1"/>
    <col min="10" max="10" width="20.6640625" customWidth="1"/>
    <col min="11" max="11" width="27.6640625" customWidth="1"/>
    <col min="12" max="12" width="18.83203125" customWidth="1"/>
    <col min="13" max="15" width="11.83203125" customWidth="1"/>
  </cols>
  <sheetData>
    <row r="1" spans="1:12" ht="16" thickBot="1" x14ac:dyDescent="0.4">
      <c r="A1" t="s">
        <v>52</v>
      </c>
    </row>
    <row r="2" spans="1:12" s="49" customFormat="1" ht="130" customHeight="1" thickBot="1" x14ac:dyDescent="0.4">
      <c r="A2" s="45" t="s">
        <v>32</v>
      </c>
      <c r="B2" s="46" t="s">
        <v>51</v>
      </c>
      <c r="C2" s="46" t="s">
        <v>24</v>
      </c>
      <c r="D2" s="46" t="s">
        <v>25</v>
      </c>
      <c r="E2" s="46" t="s">
        <v>26</v>
      </c>
      <c r="F2" s="46" t="s">
        <v>27</v>
      </c>
      <c r="G2" s="46" t="s">
        <v>34</v>
      </c>
      <c r="H2" s="46" t="s">
        <v>35</v>
      </c>
      <c r="I2" s="46" t="s">
        <v>28</v>
      </c>
      <c r="J2" s="46" t="s">
        <v>29</v>
      </c>
      <c r="K2" s="47" t="s">
        <v>30</v>
      </c>
      <c r="L2" s="48"/>
    </row>
    <row r="3" spans="1:12" x14ac:dyDescent="0.35">
      <c r="A3" s="21"/>
      <c r="B3" s="21"/>
      <c r="C3" s="21"/>
      <c r="D3" s="21"/>
      <c r="E3" s="21"/>
      <c r="F3" s="21"/>
      <c r="G3" s="21"/>
      <c r="H3" s="21"/>
      <c r="I3" s="21" t="s">
        <v>31</v>
      </c>
      <c r="J3" s="21" t="s">
        <v>31</v>
      </c>
      <c r="K3" s="21"/>
    </row>
    <row r="4" spans="1:12" x14ac:dyDescent="0.35">
      <c r="A4" s="21"/>
      <c r="B4" s="21"/>
      <c r="C4" s="21"/>
      <c r="D4" s="21"/>
      <c r="E4" s="21"/>
      <c r="F4" s="21"/>
      <c r="G4" s="21"/>
      <c r="H4" s="21"/>
      <c r="I4" s="21"/>
      <c r="J4" s="21"/>
      <c r="K4" s="21" t="s">
        <v>31</v>
      </c>
    </row>
    <row r="5" spans="1:12" x14ac:dyDescent="0.35">
      <c r="A5" s="21"/>
      <c r="B5" s="21"/>
      <c r="C5" s="21"/>
      <c r="D5" s="21"/>
      <c r="E5" s="21"/>
      <c r="F5" s="21"/>
      <c r="G5" s="21"/>
      <c r="H5" s="21"/>
      <c r="I5" s="21"/>
      <c r="J5" s="21"/>
      <c r="K5" s="21"/>
    </row>
    <row r="6" spans="1:12" x14ac:dyDescent="0.35">
      <c r="A6" s="21"/>
      <c r="B6" s="21"/>
      <c r="C6" s="21"/>
      <c r="D6" s="21"/>
      <c r="E6" s="21"/>
      <c r="F6" s="21"/>
      <c r="G6" s="21"/>
      <c r="H6" s="21"/>
      <c r="I6" s="21" t="s">
        <v>31</v>
      </c>
      <c r="J6" s="21" t="s">
        <v>31</v>
      </c>
      <c r="K6" s="21"/>
    </row>
    <row r="7" spans="1:12" x14ac:dyDescent="0.35">
      <c r="A7" s="21"/>
      <c r="B7" s="21"/>
      <c r="C7" s="21"/>
      <c r="D7" s="21"/>
      <c r="E7" s="21"/>
      <c r="F7" s="21"/>
      <c r="G7" s="21"/>
      <c r="H7" s="21"/>
      <c r="I7" s="21"/>
      <c r="J7" s="21"/>
      <c r="K7" s="21"/>
    </row>
    <row r="8" spans="1:12" x14ac:dyDescent="0.35">
      <c r="A8" s="21"/>
      <c r="B8" s="21"/>
      <c r="C8" s="21"/>
      <c r="D8" s="21"/>
      <c r="E8" s="21"/>
      <c r="F8" s="21"/>
      <c r="G8" s="21"/>
      <c r="H8" s="21"/>
      <c r="I8" s="21"/>
      <c r="J8" s="21"/>
      <c r="K8" s="21"/>
    </row>
    <row r="9" spans="1:12" x14ac:dyDescent="0.35">
      <c r="A9" s="21"/>
      <c r="B9" s="21"/>
      <c r="C9" s="21"/>
      <c r="D9" s="21"/>
      <c r="E9" s="21"/>
      <c r="F9" s="21"/>
      <c r="G9" s="21"/>
      <c r="H9" s="21"/>
      <c r="I9" s="21"/>
      <c r="J9" s="21" t="s">
        <v>31</v>
      </c>
      <c r="K9" s="21" t="s">
        <v>31</v>
      </c>
    </row>
    <row r="10" spans="1:12" x14ac:dyDescent="0.35">
      <c r="A10" s="21"/>
      <c r="B10" s="21"/>
      <c r="C10" s="21"/>
      <c r="D10" s="21"/>
      <c r="E10" s="21"/>
      <c r="F10" s="21"/>
      <c r="G10" s="21"/>
      <c r="H10" s="21"/>
      <c r="I10" s="21" t="s">
        <v>31</v>
      </c>
      <c r="J10" s="21"/>
      <c r="K10" s="21"/>
    </row>
    <row r="11" spans="1:12" x14ac:dyDescent="0.35">
      <c r="A11" s="21"/>
      <c r="B11" s="21"/>
      <c r="C11" s="21"/>
      <c r="D11" s="21"/>
      <c r="E11" s="21"/>
      <c r="F11" s="21"/>
      <c r="G11" s="21"/>
      <c r="H11" s="21"/>
      <c r="I11" s="21"/>
      <c r="J11" s="21" t="s">
        <v>31</v>
      </c>
      <c r="K11" s="21" t="s">
        <v>31</v>
      </c>
    </row>
    <row r="12" spans="1:12" x14ac:dyDescent="0.35">
      <c r="A12" s="21"/>
      <c r="B12" s="21"/>
      <c r="C12" s="21"/>
      <c r="D12" s="21"/>
      <c r="E12" s="21"/>
      <c r="F12" s="21"/>
      <c r="G12" s="21"/>
      <c r="H12" s="21"/>
      <c r="I12" s="21"/>
      <c r="J12" s="21"/>
      <c r="K12" s="2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E2239-FCB9-D046-8ED6-6F0A752C9A17}">
  <dimension ref="B1:I43"/>
  <sheetViews>
    <sheetView zoomScaleNormal="100" workbookViewId="0">
      <pane ySplit="1" topLeftCell="A2" activePane="bottomLeft" state="frozen"/>
      <selection pane="bottomLeft" activeCell="J20" sqref="J20:K26"/>
    </sheetView>
  </sheetViews>
  <sheetFormatPr defaultColWidth="10.6640625" defaultRowHeight="15.5" x14ac:dyDescent="0.35"/>
  <cols>
    <col min="2" max="2" width="23.1640625" customWidth="1"/>
  </cols>
  <sheetData>
    <row r="1" spans="2:9" ht="16" thickBot="1" x14ac:dyDescent="0.4">
      <c r="B1" s="4" t="s">
        <v>7</v>
      </c>
      <c r="C1" s="9" t="s">
        <v>1</v>
      </c>
      <c r="D1" s="10" t="s">
        <v>2</v>
      </c>
      <c r="E1" s="9" t="s">
        <v>3</v>
      </c>
      <c r="F1" s="11" t="s">
        <v>15</v>
      </c>
      <c r="G1" s="11" t="s">
        <v>16</v>
      </c>
      <c r="H1" s="11" t="s">
        <v>17</v>
      </c>
      <c r="I1" s="11" t="s">
        <v>18</v>
      </c>
    </row>
    <row r="2" spans="2:9" x14ac:dyDescent="0.35">
      <c r="B2" s="14">
        <f>(COUNTA('Enter Data'!A:A))-2</f>
        <v>0</v>
      </c>
      <c r="C2" s="15" t="s">
        <v>4</v>
      </c>
      <c r="D2" s="16" t="s">
        <v>5</v>
      </c>
      <c r="E2" s="16" t="s">
        <v>6</v>
      </c>
      <c r="F2" s="16" t="s">
        <v>19</v>
      </c>
      <c r="G2" s="16" t="s">
        <v>20</v>
      </c>
      <c r="H2" s="16" t="s">
        <v>21</v>
      </c>
      <c r="I2" s="16" t="s">
        <v>22</v>
      </c>
    </row>
    <row r="3" spans="2:9" x14ac:dyDescent="0.35">
      <c r="B3" s="17"/>
      <c r="C3" s="5" t="e">
        <f>AVERAGE('Enter Data'!B:B)</f>
        <v>#DIV/0!</v>
      </c>
      <c r="D3" s="5" t="e">
        <f>AVERAGE('Enter Data'!C:C)</f>
        <v>#DIV/0!</v>
      </c>
      <c r="E3" s="5" t="e">
        <f>AVERAGE('Enter Data'!D:D)</f>
        <v>#DIV/0!</v>
      </c>
      <c r="F3" s="5" t="e">
        <f>AVERAGE('Enter Data'!E:E)</f>
        <v>#DIV/0!</v>
      </c>
      <c r="G3" s="5" t="e">
        <f>AVERAGE('Enter Data'!F:F)</f>
        <v>#DIV/0!</v>
      </c>
      <c r="H3" s="5" t="e">
        <f>AVERAGE('Enter Data'!G:G)</f>
        <v>#DIV/0!</v>
      </c>
      <c r="I3" s="5" t="e">
        <f>AVERAGE('Enter Data'!H:H)</f>
        <v>#DIV/0!</v>
      </c>
    </row>
    <row r="4" spans="2:9" x14ac:dyDescent="0.35">
      <c r="B4" s="12"/>
      <c r="C4" s="13"/>
      <c r="D4" s="13"/>
      <c r="E4" s="13"/>
      <c r="F4" s="12"/>
      <c r="G4" s="12"/>
      <c r="H4" s="12"/>
      <c r="I4" s="12"/>
    </row>
    <row r="5" spans="2:9" x14ac:dyDescent="0.35">
      <c r="B5" s="8" t="s">
        <v>14</v>
      </c>
      <c r="C5" s="6">
        <f>(COUNTA('Enter Data'!B:B))-1</f>
        <v>0</v>
      </c>
      <c r="D5" s="6">
        <f>(COUNTA('Enter Data'!C:C))-1</f>
        <v>0</v>
      </c>
      <c r="E5" s="6">
        <f>(COUNTA('Enter Data'!D:D))-1</f>
        <v>0</v>
      </c>
      <c r="F5" s="6">
        <f>(COUNTA('Enter Data'!E:E))-1</f>
        <v>0</v>
      </c>
      <c r="G5" s="6">
        <f>(COUNTA('Enter Data'!F:F))-1</f>
        <v>0</v>
      </c>
      <c r="H5" s="6">
        <f>(COUNTA('Enter Data'!G:G))-1</f>
        <v>0</v>
      </c>
      <c r="I5" s="6">
        <f>(COUNTA('Enter Data'!H:H))-1</f>
        <v>0</v>
      </c>
    </row>
    <row r="6" spans="2:9" x14ac:dyDescent="0.35">
      <c r="B6" s="18"/>
      <c r="C6" s="13"/>
      <c r="D6" s="13"/>
      <c r="E6" s="13"/>
      <c r="F6" s="13"/>
      <c r="G6" s="13"/>
      <c r="H6" s="13"/>
      <c r="I6" s="13"/>
    </row>
    <row r="7" spans="2:9" x14ac:dyDescent="0.35">
      <c r="B7" s="8" t="s">
        <v>8</v>
      </c>
      <c r="C7" s="6"/>
      <c r="D7" s="6"/>
      <c r="E7" s="6"/>
      <c r="F7" s="6"/>
      <c r="G7" s="6"/>
      <c r="H7" s="6"/>
      <c r="I7" s="6"/>
    </row>
    <row r="8" spans="2:9" x14ac:dyDescent="0.35">
      <c r="B8" s="6" t="s">
        <v>36</v>
      </c>
      <c r="C8" s="6">
        <f>COUNTIF('Enter Data'!B:B,1)</f>
        <v>0</v>
      </c>
      <c r="D8" s="6">
        <f>COUNTIF('Enter Data'!C:C,1)</f>
        <v>0</v>
      </c>
      <c r="E8" s="6">
        <f>COUNTIF('Enter Data'!D:D,1)</f>
        <v>0</v>
      </c>
      <c r="F8" s="6">
        <f>COUNTIF('Enter Data'!E:E,1)</f>
        <v>0</v>
      </c>
      <c r="G8" s="6">
        <f>COUNTIF('Enter Data'!F:F,1)</f>
        <v>0</v>
      </c>
      <c r="H8" s="6">
        <f>COUNTIF('Enter Data'!G:G,1)</f>
        <v>0</v>
      </c>
      <c r="I8" s="6">
        <f>COUNTIF('Enter Data'!H:H,1)</f>
        <v>0</v>
      </c>
    </row>
    <row r="9" spans="2:9" x14ac:dyDescent="0.35">
      <c r="B9" s="6" t="s">
        <v>37</v>
      </c>
      <c r="C9" s="6">
        <f>COUNTIF('Enter Data'!B:B,2)</f>
        <v>0</v>
      </c>
      <c r="D9" s="6">
        <f>COUNTIF('Enter Data'!C:C,2)</f>
        <v>0</v>
      </c>
      <c r="E9" s="6">
        <f>COUNTIF('Enter Data'!D:D,2)</f>
        <v>0</v>
      </c>
      <c r="F9" s="6">
        <f>COUNTIF('Enter Data'!E:E,2)</f>
        <v>0</v>
      </c>
      <c r="G9" s="6">
        <f>COUNTIF('Enter Data'!F:F,2)</f>
        <v>0</v>
      </c>
      <c r="H9" s="6">
        <f>COUNTIF('Enter Data'!G:G,2)</f>
        <v>0</v>
      </c>
      <c r="I9" s="6">
        <f>COUNTIF('Enter Data'!H:H,2)</f>
        <v>0</v>
      </c>
    </row>
    <row r="10" spans="2:9" x14ac:dyDescent="0.35">
      <c r="B10" s="6" t="s">
        <v>60</v>
      </c>
      <c r="C10" s="6">
        <f>COUNTIF('Enter Data'!B:B,3)</f>
        <v>0</v>
      </c>
      <c r="D10" s="6">
        <f>COUNTIF('Enter Data'!C:C,3)</f>
        <v>0</v>
      </c>
      <c r="E10" s="6">
        <f>COUNTIF('Enter Data'!D:D,3)</f>
        <v>0</v>
      </c>
      <c r="F10" s="6">
        <f>COUNTIF('Enter Data'!E:E,3)</f>
        <v>0</v>
      </c>
      <c r="G10" s="6">
        <f>COUNTIF('Enter Data'!F:F,3)</f>
        <v>0</v>
      </c>
      <c r="H10" s="6">
        <f>COUNTIF('Enter Data'!G:G,3)</f>
        <v>0</v>
      </c>
      <c r="I10" s="6">
        <f>COUNTIF('Enter Data'!H:H,3)</f>
        <v>0</v>
      </c>
    </row>
    <row r="11" spans="2:9" x14ac:dyDescent="0.35">
      <c r="B11" s="6" t="s">
        <v>61</v>
      </c>
      <c r="C11" s="6">
        <f>COUNTIF('Enter Data'!B:B,4)</f>
        <v>0</v>
      </c>
      <c r="D11" s="6">
        <f>COUNTIF('Enter Data'!C:C,4)</f>
        <v>0</v>
      </c>
      <c r="E11" s="6">
        <f>COUNTIF('Enter Data'!D:D,4)</f>
        <v>0</v>
      </c>
      <c r="F11" s="6">
        <f>COUNTIF('Enter Data'!E:E,4)</f>
        <v>0</v>
      </c>
      <c r="G11" s="6">
        <f>COUNTIF('Enter Data'!F:F,4)</f>
        <v>0</v>
      </c>
      <c r="H11" s="6">
        <f>COUNTIF('Enter Data'!G:G,4)</f>
        <v>0</v>
      </c>
      <c r="I11" s="6">
        <f>COUNTIF('Enter Data'!H:H,4)</f>
        <v>0</v>
      </c>
    </row>
    <row r="12" spans="2:9" x14ac:dyDescent="0.35">
      <c r="B12" s="1"/>
      <c r="C12" s="2"/>
      <c r="D12" s="3"/>
      <c r="E12" s="2"/>
      <c r="F12" s="2"/>
      <c r="G12" s="3"/>
      <c r="H12" s="2"/>
      <c r="I12" s="2"/>
    </row>
    <row r="13" spans="2:9" x14ac:dyDescent="0.35">
      <c r="B13" s="8" t="s">
        <v>13</v>
      </c>
      <c r="C13" s="51" t="s">
        <v>1</v>
      </c>
      <c r="D13" s="51" t="s">
        <v>2</v>
      </c>
      <c r="E13" s="51" t="s">
        <v>3</v>
      </c>
      <c r="F13" s="52" t="s">
        <v>15</v>
      </c>
      <c r="G13" s="52" t="s">
        <v>16</v>
      </c>
      <c r="H13" s="52" t="s">
        <v>17</v>
      </c>
      <c r="I13" s="52" t="s">
        <v>18</v>
      </c>
    </row>
    <row r="14" spans="2:9" x14ac:dyDescent="0.35">
      <c r="B14" s="6" t="s">
        <v>36</v>
      </c>
      <c r="C14" s="7" t="e">
        <f t="shared" ref="C14:I17" si="0">C8/C$5</f>
        <v>#DIV/0!</v>
      </c>
      <c r="D14" s="7" t="e">
        <f t="shared" si="0"/>
        <v>#DIV/0!</v>
      </c>
      <c r="E14" s="7" t="e">
        <f t="shared" si="0"/>
        <v>#DIV/0!</v>
      </c>
      <c r="F14" s="7" t="e">
        <f t="shared" si="0"/>
        <v>#DIV/0!</v>
      </c>
      <c r="G14" s="7" t="e">
        <f t="shared" si="0"/>
        <v>#DIV/0!</v>
      </c>
      <c r="H14" s="7" t="e">
        <f t="shared" si="0"/>
        <v>#DIV/0!</v>
      </c>
      <c r="I14" s="7" t="e">
        <f t="shared" si="0"/>
        <v>#DIV/0!</v>
      </c>
    </row>
    <row r="15" spans="2:9" x14ac:dyDescent="0.35">
      <c r="B15" s="6" t="s">
        <v>37</v>
      </c>
      <c r="C15" s="7" t="e">
        <f t="shared" si="0"/>
        <v>#DIV/0!</v>
      </c>
      <c r="D15" s="7" t="e">
        <f t="shared" si="0"/>
        <v>#DIV/0!</v>
      </c>
      <c r="E15" s="7" t="e">
        <f t="shared" si="0"/>
        <v>#DIV/0!</v>
      </c>
      <c r="F15" s="7" t="e">
        <f t="shared" si="0"/>
        <v>#DIV/0!</v>
      </c>
      <c r="G15" s="7" t="e">
        <f t="shared" si="0"/>
        <v>#DIV/0!</v>
      </c>
      <c r="H15" s="7" t="e">
        <f t="shared" si="0"/>
        <v>#DIV/0!</v>
      </c>
      <c r="I15" s="7" t="e">
        <f t="shared" si="0"/>
        <v>#DIV/0!</v>
      </c>
    </row>
    <row r="16" spans="2:9" x14ac:dyDescent="0.35">
      <c r="B16" s="6" t="s">
        <v>60</v>
      </c>
      <c r="C16" s="7" t="e">
        <f t="shared" si="0"/>
        <v>#DIV/0!</v>
      </c>
      <c r="D16" s="7" t="e">
        <f t="shared" si="0"/>
        <v>#DIV/0!</v>
      </c>
      <c r="E16" s="7" t="e">
        <f t="shared" si="0"/>
        <v>#DIV/0!</v>
      </c>
      <c r="F16" s="7" t="e">
        <f t="shared" si="0"/>
        <v>#DIV/0!</v>
      </c>
      <c r="G16" s="7" t="e">
        <f t="shared" si="0"/>
        <v>#DIV/0!</v>
      </c>
      <c r="H16" s="7" t="e">
        <f t="shared" si="0"/>
        <v>#DIV/0!</v>
      </c>
      <c r="I16" s="7" t="e">
        <f t="shared" si="0"/>
        <v>#DIV/0!</v>
      </c>
    </row>
    <row r="17" spans="2:9" x14ac:dyDescent="0.35">
      <c r="B17" s="6" t="s">
        <v>61</v>
      </c>
      <c r="C17" s="7" t="e">
        <f t="shared" si="0"/>
        <v>#DIV/0!</v>
      </c>
      <c r="D17" s="7" t="e">
        <f t="shared" si="0"/>
        <v>#DIV/0!</v>
      </c>
      <c r="E17" s="7" t="e">
        <f t="shared" si="0"/>
        <v>#DIV/0!</v>
      </c>
      <c r="F17" s="7" t="e">
        <f t="shared" si="0"/>
        <v>#DIV/0!</v>
      </c>
      <c r="G17" s="7" t="e">
        <f t="shared" si="0"/>
        <v>#DIV/0!</v>
      </c>
      <c r="H17" s="7" t="e">
        <f t="shared" si="0"/>
        <v>#DIV/0!</v>
      </c>
      <c r="I17" s="7" t="e">
        <f t="shared" si="0"/>
        <v>#DIV/0!</v>
      </c>
    </row>
    <row r="34" spans="2:7" ht="21" x14ac:dyDescent="0.5">
      <c r="B34" s="50"/>
    </row>
    <row r="35" spans="2:7" x14ac:dyDescent="0.35">
      <c r="B35" t="s">
        <v>66</v>
      </c>
    </row>
    <row r="36" spans="2:7" ht="31" x14ac:dyDescent="0.35">
      <c r="B36" s="43" t="s">
        <v>42</v>
      </c>
      <c r="C36" s="27" t="s">
        <v>36</v>
      </c>
      <c r="D36" s="29" t="s">
        <v>37</v>
      </c>
      <c r="E36" s="28" t="s">
        <v>60</v>
      </c>
      <c r="F36" s="29" t="s">
        <v>61</v>
      </c>
      <c r="G36" s="22" t="s">
        <v>38</v>
      </c>
    </row>
    <row r="37" spans="2:7" ht="62" x14ac:dyDescent="0.35">
      <c r="B37" s="39" t="s">
        <v>53</v>
      </c>
      <c r="C37" s="40"/>
      <c r="D37" s="41"/>
      <c r="E37" s="41"/>
      <c r="F37" s="41"/>
      <c r="G37" s="42"/>
    </row>
    <row r="38" spans="2:7" ht="77.5" x14ac:dyDescent="0.35">
      <c r="B38" s="25" t="s">
        <v>54</v>
      </c>
      <c r="C38" s="24"/>
      <c r="D38" s="26"/>
      <c r="E38" s="26"/>
      <c r="F38" s="26"/>
      <c r="G38" s="23"/>
    </row>
    <row r="39" spans="2:7" ht="93" x14ac:dyDescent="0.35">
      <c r="B39" s="25" t="s">
        <v>55</v>
      </c>
      <c r="C39" s="24"/>
      <c r="D39" s="26"/>
      <c r="E39" s="26"/>
      <c r="F39" s="26"/>
      <c r="G39" s="23"/>
    </row>
    <row r="40" spans="2:7" ht="62" x14ac:dyDescent="0.35">
      <c r="B40" s="25" t="s">
        <v>56</v>
      </c>
      <c r="C40" s="24"/>
      <c r="D40" s="26"/>
      <c r="E40" s="26"/>
      <c r="F40" s="26"/>
      <c r="G40" s="23"/>
    </row>
    <row r="41" spans="2:7" ht="62" x14ac:dyDescent="0.35">
      <c r="B41" s="25" t="s">
        <v>57</v>
      </c>
      <c r="C41" s="24"/>
      <c r="D41" s="26"/>
      <c r="E41" s="26"/>
      <c r="F41" s="26"/>
      <c r="G41" s="23"/>
    </row>
    <row r="42" spans="2:7" ht="31" x14ac:dyDescent="0.35">
      <c r="B42" s="30" t="s">
        <v>58</v>
      </c>
      <c r="C42" s="31"/>
      <c r="D42" s="32"/>
      <c r="E42" s="32"/>
      <c r="F42" s="33"/>
      <c r="G42" s="23"/>
    </row>
    <row r="43" spans="2:7" ht="46.5" x14ac:dyDescent="0.35">
      <c r="B43" s="34" t="s">
        <v>59</v>
      </c>
      <c r="C43" s="35"/>
      <c r="D43" s="36"/>
      <c r="E43" s="36"/>
      <c r="F43" s="37"/>
      <c r="G43" s="23"/>
    </row>
  </sheetData>
  <sheetProtection sheet="1" scenarios="1"/>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Directions</vt:lpstr>
      <vt:lpstr>Example Data Entry</vt:lpstr>
      <vt:lpstr>Example Results</vt:lpstr>
      <vt:lpstr>Enter Data</vt:lpstr>
      <vt:lpstr>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corina.tillman@wichita.edu</dc:creator>
  <cp:lastModifiedBy>Bronleewe, Tonya</cp:lastModifiedBy>
  <dcterms:created xsi:type="dcterms:W3CDTF">2019-10-08T17:56:05Z</dcterms:created>
  <dcterms:modified xsi:type="dcterms:W3CDTF">2020-07-15T21:00:12Z</dcterms:modified>
</cp:coreProperties>
</file>