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perating Budget FY 2022\"/>
    </mc:Choice>
  </mc:AlternateContent>
  <bookViews>
    <workbookView xWindow="360" yWindow="15" windowWidth="11340" windowHeight="6540"/>
  </bookViews>
  <sheets>
    <sheet name="A" sheetId="1" r:id="rId1"/>
  </sheets>
  <definedNames>
    <definedName name="_xlnm.Print_Area" localSheetId="0">A!$A$1:$Q$32</definedName>
  </definedNames>
  <calcPr calcId="162913" concurrentCalc="0"/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</calcChain>
</file>

<file path=xl/sharedStrings.xml><?xml version="1.0" encoding="utf-8"?>
<sst xmlns="http://schemas.openxmlformats.org/spreadsheetml/2006/main" count="54" uniqueCount="23">
  <si>
    <t>Sunday</t>
  </si>
  <si>
    <t>Saturday</t>
  </si>
  <si>
    <t xml:space="preserve"> 1st Session - 2nd BW</t>
  </si>
  <si>
    <t>12 month</t>
  </si>
  <si>
    <t xml:space="preserve"> 2nd Session - 1st BW</t>
  </si>
  <si>
    <t xml:space="preserve"> 2nd Session - 2nd BW</t>
  </si>
  <si>
    <t>9 month</t>
  </si>
  <si>
    <t>10 month</t>
  </si>
  <si>
    <t>Pre-session</t>
  </si>
  <si>
    <t>1st Session - 1st BW</t>
  </si>
  <si>
    <t>Fall</t>
  </si>
  <si>
    <t>Spring</t>
  </si>
  <si>
    <t>2nd half</t>
  </si>
  <si>
    <t>Lecturers</t>
  </si>
  <si>
    <t>Banner</t>
  </si>
  <si>
    <t>Payroll #</t>
  </si>
  <si>
    <t>BW</t>
  </si>
  <si>
    <t>-</t>
  </si>
  <si>
    <t xml:space="preserve">Pay </t>
  </si>
  <si>
    <t>Date</t>
  </si>
  <si>
    <t>Wichita State University</t>
  </si>
  <si>
    <t>10 pymts</t>
  </si>
  <si>
    <t>Budget Office Payroll Schedule for FY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</si>
</sst>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8" x14ac:knownFonts="1">
    <font>
      <sz val="12"/>
      <name val="Arial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thick">
        <color indexed="8"/>
      </bottom>
      <diagonal/>
    </border>
    <border>
      <left/>
      <right style="medium">
        <color theme="1"/>
      </right>
      <top/>
      <bottom style="thick">
        <color indexed="8"/>
      </bottom>
      <diagonal/>
    </border>
    <border>
      <left style="medium">
        <color theme="1"/>
      </left>
      <right/>
      <top/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/>
      <diagonal/>
    </border>
    <border>
      <left style="medium">
        <color theme="1"/>
      </left>
      <right/>
      <top style="thin">
        <color indexed="8"/>
      </top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 style="medium">
        <color theme="1"/>
      </bottom>
      <diagonal/>
    </border>
    <border>
      <left/>
      <right/>
      <top style="thin">
        <color indexed="8"/>
      </top>
      <bottom style="medium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 style="thin">
        <color indexed="8"/>
      </right>
      <top/>
      <bottom style="medium">
        <color theme="1"/>
      </bottom>
      <diagonal/>
    </border>
    <border>
      <left style="thin">
        <color indexed="8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Protection="1"/>
    <xf numFmtId="0" fontId="0" fillId="0" borderId="2" xfId="0" applyBorder="1" applyAlignment="1" applyProtection="1">
      <alignment horizontal="center"/>
    </xf>
    <xf numFmtId="0" fontId="0" fillId="2" borderId="4" xfId="0" applyFill="1" applyBorder="1" applyProtection="1"/>
    <xf numFmtId="0" fontId="0" fillId="3" borderId="1" xfId="0" applyFill="1" applyBorder="1" applyProtection="1"/>
    <xf numFmtId="0" fontId="0" fillId="3" borderId="3" xfId="0" applyFill="1" applyBorder="1" applyProtection="1"/>
    <xf numFmtId="0" fontId="0" fillId="2" borderId="2" xfId="0" applyFill="1" applyBorder="1" applyProtection="1"/>
    <xf numFmtId="0" fontId="0" fillId="0" borderId="0" xfId="0" applyBorder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4" borderId="0" xfId="0" applyFill="1" applyBorder="1"/>
    <xf numFmtId="0" fontId="0" fillId="3" borderId="1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0" fillId="5" borderId="0" xfId="0" applyFill="1" applyBorder="1" applyProtection="1"/>
    <xf numFmtId="0" fontId="0" fillId="6" borderId="0" xfId="0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right"/>
    </xf>
    <xf numFmtId="0" fontId="0" fillId="6" borderId="0" xfId="0" applyFill="1" applyBorder="1" applyProtection="1"/>
    <xf numFmtId="0" fontId="0" fillId="5" borderId="0" xfId="0" applyFill="1" applyBorder="1" applyAlignment="1" applyProtection="1">
      <alignment horizontal="right"/>
    </xf>
    <xf numFmtId="0" fontId="0" fillId="8" borderId="6" xfId="0" applyFill="1" applyBorder="1" applyProtection="1"/>
    <xf numFmtId="0" fontId="0" fillId="3" borderId="7" xfId="0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1" fillId="2" borderId="7" xfId="0" applyFont="1" applyFill="1" applyBorder="1" applyAlignment="1" applyProtection="1">
      <alignment horizontal="right"/>
    </xf>
    <xf numFmtId="0" fontId="1" fillId="2" borderId="9" xfId="0" applyFont="1" applyFill="1" applyBorder="1" applyAlignment="1" applyProtection="1">
      <alignment horizontal="right"/>
    </xf>
    <xf numFmtId="0" fontId="1" fillId="3" borderId="7" xfId="0" applyFont="1" applyFill="1" applyBorder="1" applyAlignment="1" applyProtection="1">
      <alignment horizontal="right"/>
    </xf>
    <xf numFmtId="0" fontId="1" fillId="3" borderId="10" xfId="0" applyFont="1" applyFill="1" applyBorder="1" applyAlignment="1" applyProtection="1">
      <alignment horizontal="right"/>
    </xf>
    <xf numFmtId="0" fontId="1" fillId="3" borderId="9" xfId="0" applyFont="1" applyFill="1" applyBorder="1" applyAlignment="1" applyProtection="1">
      <alignment horizontal="right"/>
    </xf>
    <xf numFmtId="0" fontId="1" fillId="8" borderId="8" xfId="0" applyFont="1" applyFill="1" applyBorder="1" applyAlignment="1" applyProtection="1">
      <alignment horizontal="right"/>
    </xf>
    <xf numFmtId="0" fontId="1" fillId="9" borderId="10" xfId="0" applyFont="1" applyFill="1" applyBorder="1" applyAlignment="1" applyProtection="1">
      <alignment horizontal="center"/>
    </xf>
    <xf numFmtId="49" fontId="0" fillId="2" borderId="2" xfId="0" applyNumberFormat="1" applyFill="1" applyBorder="1" applyAlignment="1" applyProtection="1">
      <alignment horizontal="center"/>
    </xf>
    <xf numFmtId="49" fontId="0" fillId="2" borderId="4" xfId="0" applyNumberFormat="1" applyFill="1" applyBorder="1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49" fontId="0" fillId="3" borderId="2" xfId="0" applyNumberFormat="1" applyFill="1" applyBorder="1" applyAlignment="1" applyProtection="1">
      <alignment horizontal="center"/>
    </xf>
    <xf numFmtId="49" fontId="0" fillId="3" borderId="0" xfId="0" applyNumberFormat="1" applyFill="1" applyBorder="1" applyAlignment="1" applyProtection="1">
      <alignment horizontal="center"/>
    </xf>
    <xf numFmtId="49" fontId="0" fillId="3" borderId="4" xfId="0" applyNumberFormat="1" applyFill="1" applyBorder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49" fontId="0" fillId="8" borderId="6" xfId="0" applyNumberFormat="1" applyFill="1" applyBorder="1" applyAlignment="1" applyProtection="1">
      <alignment horizontal="center"/>
    </xf>
    <xf numFmtId="49" fontId="3" fillId="3" borderId="0" xfId="0" applyNumberFormat="1" applyFont="1" applyFill="1" applyBorder="1" applyAlignment="1" applyProtection="1">
      <alignment horizontal="center"/>
    </xf>
    <xf numFmtId="0" fontId="0" fillId="7" borderId="4" xfId="0" applyFill="1" applyBorder="1" applyProtection="1"/>
    <xf numFmtId="0" fontId="1" fillId="7" borderId="9" xfId="0" applyFont="1" applyFill="1" applyBorder="1" applyAlignment="1" applyProtection="1">
      <alignment horizontal="right"/>
    </xf>
    <xf numFmtId="164" fontId="0" fillId="7" borderId="4" xfId="0" applyNumberFormat="1" applyFill="1" applyBorder="1" applyAlignment="1" applyProtection="1">
      <alignment horizontal="center"/>
    </xf>
    <xf numFmtId="0" fontId="0" fillId="4" borderId="1" xfId="0" applyFill="1" applyBorder="1" applyProtection="1"/>
    <xf numFmtId="0" fontId="0" fillId="4" borderId="0" xfId="0" applyFill="1" applyBorder="1" applyProtection="1"/>
    <xf numFmtId="0" fontId="0" fillId="4" borderId="0" xfId="0" applyFill="1" applyBorder="1" applyAlignment="1" applyProtection="1">
      <alignment horizontal="center"/>
    </xf>
    <xf numFmtId="0" fontId="2" fillId="10" borderId="12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3" fillId="0" borderId="0" xfId="0" applyFont="1" applyBorder="1"/>
    <xf numFmtId="0" fontId="0" fillId="0" borderId="0" xfId="0" applyFill="1" applyBorder="1"/>
    <xf numFmtId="0" fontId="3" fillId="0" borderId="0" xfId="0" applyFont="1" applyFill="1" applyBorder="1"/>
    <xf numFmtId="0" fontId="1" fillId="13" borderId="0" xfId="0" applyFont="1" applyFill="1" applyBorder="1" applyAlignment="1" applyProtection="1">
      <alignment horizontal="centerContinuous"/>
    </xf>
    <xf numFmtId="0" fontId="0" fillId="13" borderId="0" xfId="0" applyFill="1" applyBorder="1" applyAlignment="1" applyProtection="1">
      <alignment horizontal="centerContinuous"/>
    </xf>
    <xf numFmtId="0" fontId="4" fillId="13" borderId="0" xfId="0" applyFont="1" applyFill="1" applyBorder="1" applyAlignment="1" applyProtection="1">
      <alignment horizontal="centerContinuous"/>
    </xf>
    <xf numFmtId="0" fontId="0" fillId="13" borderId="0" xfId="0" applyFill="1" applyBorder="1"/>
    <xf numFmtId="0" fontId="2" fillId="13" borderId="0" xfId="0" applyFont="1" applyFill="1" applyBorder="1" applyAlignment="1">
      <alignment horizontal="center"/>
    </xf>
    <xf numFmtId="0" fontId="0" fillId="13" borderId="11" xfId="0" applyFill="1" applyBorder="1" applyProtection="1"/>
    <xf numFmtId="0" fontId="2" fillId="13" borderId="11" xfId="0" applyFont="1" applyFill="1" applyBorder="1" applyAlignment="1" applyProtection="1">
      <alignment horizontal="right"/>
    </xf>
    <xf numFmtId="0" fontId="1" fillId="13" borderId="11" xfId="0" applyFont="1" applyFill="1" applyBorder="1" applyAlignment="1" applyProtection="1">
      <alignment horizontal="center"/>
    </xf>
    <xf numFmtId="0" fontId="2" fillId="13" borderId="11" xfId="0" applyFont="1" applyFill="1" applyBorder="1" applyProtection="1"/>
    <xf numFmtId="0" fontId="0" fillId="13" borderId="11" xfId="0" applyFill="1" applyBorder="1"/>
    <xf numFmtId="0" fontId="2" fillId="13" borderId="11" xfId="0" applyFont="1" applyFill="1" applyBorder="1" applyAlignment="1">
      <alignment horizontal="center"/>
    </xf>
    <xf numFmtId="0" fontId="7" fillId="0" borderId="0" xfId="0" applyFont="1"/>
    <xf numFmtId="0" fontId="0" fillId="0" borderId="13" xfId="0" applyFill="1" applyBorder="1"/>
    <xf numFmtId="164" fontId="0" fillId="0" borderId="0" xfId="0" applyNumberFormat="1" applyAlignment="1" applyProtection="1">
      <alignment horizontal="center"/>
    </xf>
    <xf numFmtId="0" fontId="1" fillId="0" borderId="14" xfId="0" applyFont="1" applyBorder="1" applyAlignment="1" applyProtection="1">
      <alignment horizontal="right"/>
    </xf>
    <xf numFmtId="0" fontId="1" fillId="13" borderId="19" xfId="0" applyFont="1" applyFill="1" applyBorder="1" applyAlignment="1" applyProtection="1">
      <alignment horizontal="centerContinuous"/>
    </xf>
    <xf numFmtId="0" fontId="1" fillId="13" borderId="20" xfId="0" applyFont="1" applyFill="1" applyBorder="1" applyAlignment="1">
      <alignment horizontal="center"/>
    </xf>
    <xf numFmtId="0" fontId="0" fillId="13" borderId="21" xfId="0" applyFill="1" applyBorder="1" applyProtection="1"/>
    <xf numFmtId="0" fontId="1" fillId="13" borderId="22" xfId="0" applyFont="1" applyFill="1" applyBorder="1" applyAlignment="1">
      <alignment horizontal="center"/>
    </xf>
    <xf numFmtId="0" fontId="0" fillId="7" borderId="23" xfId="0" applyFill="1" applyBorder="1" applyProtection="1"/>
    <xf numFmtId="164" fontId="3" fillId="11" borderId="20" xfId="0" applyNumberFormat="1" applyFont="1" applyFill="1" applyBorder="1" applyAlignment="1">
      <alignment horizontal="center"/>
    </xf>
    <xf numFmtId="0" fontId="0" fillId="12" borderId="24" xfId="0" applyFill="1" applyBorder="1" applyProtection="1"/>
    <xf numFmtId="0" fontId="0" fillId="2" borderId="23" xfId="0" applyFill="1" applyBorder="1" applyProtection="1"/>
    <xf numFmtId="0" fontId="0" fillId="0" borderId="19" xfId="0" applyBorder="1" applyProtection="1"/>
    <xf numFmtId="0" fontId="0" fillId="8" borderId="25" xfId="0" applyFill="1" applyBorder="1" applyProtection="1"/>
    <xf numFmtId="0" fontId="0" fillId="7" borderId="26" xfId="0" applyFill="1" applyBorder="1" applyProtection="1"/>
    <xf numFmtId="0" fontId="0" fillId="7" borderId="27" xfId="0" applyFill="1" applyBorder="1" applyProtection="1"/>
    <xf numFmtId="0" fontId="1" fillId="7" borderId="28" xfId="0" applyFont="1" applyFill="1" applyBorder="1" applyAlignment="1" applyProtection="1">
      <alignment horizontal="right"/>
    </xf>
    <xf numFmtId="49" fontId="3" fillId="7" borderId="27" xfId="0" applyNumberFormat="1" applyFont="1" applyFill="1" applyBorder="1" applyAlignment="1" applyProtection="1">
      <alignment horizontal="center"/>
    </xf>
    <xf numFmtId="0" fontId="1" fillId="9" borderId="29" xfId="0" applyFont="1" applyFill="1" applyBorder="1" applyAlignment="1" applyProtection="1">
      <alignment horizontal="center"/>
    </xf>
    <xf numFmtId="0" fontId="0" fillId="4" borderId="30" xfId="0" applyFill="1" applyBorder="1" applyProtection="1"/>
    <xf numFmtId="0" fontId="0" fillId="4" borderId="31" xfId="0" applyFill="1" applyBorder="1" applyProtection="1"/>
    <xf numFmtId="0" fontId="0" fillId="6" borderId="31" xfId="0" applyFill="1" applyBorder="1" applyProtection="1"/>
    <xf numFmtId="0" fontId="0" fillId="4" borderId="32" xfId="0" applyFill="1" applyBorder="1"/>
    <xf numFmtId="0" fontId="2" fillId="10" borderId="29" xfId="0" applyFont="1" applyFill="1" applyBorder="1" applyAlignment="1">
      <alignment horizontal="center"/>
    </xf>
    <xf numFmtId="164" fontId="3" fillId="11" borderId="33" xfId="0" applyNumberFormat="1" applyFont="1" applyFill="1" applyBorder="1" applyAlignment="1">
      <alignment horizontal="center"/>
    </xf>
    <xf numFmtId="0" fontId="6" fillId="13" borderId="16" xfId="0" applyFont="1" applyFill="1" applyBorder="1" applyAlignment="1" applyProtection="1">
      <alignment horizontal="center"/>
    </xf>
    <xf numFmtId="0" fontId="6" fillId="13" borderId="17" xfId="0" applyFont="1" applyFill="1" applyBorder="1" applyAlignment="1" applyProtection="1">
      <alignment horizontal="center"/>
    </xf>
    <xf numFmtId="0" fontId="6" fillId="13" borderId="18" xfId="0" applyFont="1" applyFill="1" applyBorder="1" applyAlignment="1" applyProtection="1">
      <alignment horizontal="center"/>
    </xf>
    <xf numFmtId="0" fontId="5" fillId="13" borderId="19" xfId="0" applyFont="1" applyFill="1" applyBorder="1" applyAlignment="1" applyProtection="1">
      <alignment horizontal="center"/>
    </xf>
    <xf numFmtId="0" fontId="5" fillId="13" borderId="0" xfId="0" applyFont="1" applyFill="1" applyBorder="1" applyAlignment="1" applyProtection="1">
      <alignment horizontal="center"/>
    </xf>
    <xf numFmtId="0" fontId="5" fillId="13" borderId="20" xfId="0" applyFont="1" applyFill="1" applyBorder="1" applyAlignment="1" applyProtection="1">
      <alignment horizontal="center"/>
    </xf>
    <xf numFmtId="0" fontId="0" fillId="13" borderId="0" xfId="0" applyFill="1" applyBorder="1" applyAlignment="1" applyProtection="1">
      <alignment horizontal="left"/>
    </xf>
    <xf numFmtId="14" fontId="0" fillId="7" borderId="4" xfId="0" applyNumberFormat="1" applyFill="1" applyBorder="1" applyAlignment="1" applyProtection="1">
      <alignment horizontal="left"/>
    </xf>
    <xf numFmtId="14" fontId="0" fillId="2" borderId="2" xfId="0" applyNumberFormat="1" applyFill="1" applyBorder="1" applyAlignment="1" applyProtection="1">
      <alignment horizontal="left"/>
    </xf>
    <xf numFmtId="14" fontId="0" fillId="2" borderId="4" xfId="0" applyNumberFormat="1" applyFill="1" applyBorder="1" applyAlignment="1" applyProtection="1">
      <alignment horizontal="left"/>
    </xf>
    <xf numFmtId="14" fontId="0" fillId="0" borderId="15" xfId="0" applyNumberFormat="1" applyBorder="1" applyAlignment="1" applyProtection="1">
      <alignment horizontal="left"/>
    </xf>
    <xf numFmtId="14" fontId="0" fillId="3" borderId="0" xfId="0" applyNumberFormat="1" applyFill="1" applyBorder="1" applyAlignment="1" applyProtection="1">
      <alignment horizontal="left"/>
    </xf>
    <xf numFmtId="14" fontId="0" fillId="3" borderId="4" xfId="0" applyNumberFormat="1" applyFill="1" applyBorder="1" applyAlignment="1" applyProtection="1">
      <alignment horizontal="left"/>
    </xf>
    <xf numFmtId="14" fontId="0" fillId="8" borderId="6" xfId="0" applyNumberFormat="1" applyFill="1" applyBorder="1" applyAlignment="1" applyProtection="1">
      <alignment horizontal="left"/>
    </xf>
    <xf numFmtId="14" fontId="0" fillId="7" borderId="27" xfId="0" applyNumberFormat="1" applyFill="1" applyBorder="1" applyAlignment="1" applyProtection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 applyProtection="1">
      <alignment horizontal="left"/>
    </xf>
    <xf numFmtId="14" fontId="0" fillId="0" borderId="0" xfId="0" applyNumberFormat="1" applyBorder="1" applyAlignment="1" applyProtection="1">
      <alignment horizontal="left"/>
    </xf>
    <xf numFmtId="14" fontId="0" fillId="3" borderId="2" xfId="0" applyNumberFormat="1" applyFill="1" applyBorder="1" applyAlignment="1" applyProtection="1">
      <alignment horizontal="left"/>
    </xf>
    <xf numFmtId="14" fontId="3" fillId="3" borderId="0" xfId="0" applyNumberFormat="1" applyFont="1" applyFill="1" applyBorder="1" applyAlignment="1" applyProtection="1">
      <alignment horizontal="left"/>
    </xf>
    <xf numFmtId="14" fontId="3" fillId="7" borderId="27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58"/>
  <sheetViews>
    <sheetView tabSelected="1" defaultGridColor="0" topLeftCell="A3" colorId="22" zoomScaleNormal="100" workbookViewId="0">
      <selection activeCell="K17" sqref="K17"/>
    </sheetView>
  </sheetViews>
  <sheetFormatPr defaultColWidth="9.77734375" defaultRowHeight="15" x14ac:dyDescent="0.2"/>
  <cols>
    <col min="3" max="3" width="4.77734375" customWidth="1"/>
    <col min="4" max="4" width="11" style="102" customWidth="1"/>
    <col min="5" max="5" width="3" customWidth="1"/>
    <col min="6" max="6" width="11.77734375" customWidth="1"/>
    <col min="7" max="7" width="4.77734375" customWidth="1"/>
    <col min="9" max="9" width="4" bestFit="1" customWidth="1"/>
    <col min="11" max="11" width="4" bestFit="1" customWidth="1"/>
    <col min="12" max="12" width="9.77734375" customWidth="1"/>
    <col min="13" max="13" width="4" bestFit="1" customWidth="1"/>
    <col min="14" max="15" width="9.77734375" customWidth="1"/>
    <col min="16" max="16" width="1.44140625" customWidth="1"/>
    <col min="17" max="17" width="6.21875" customWidth="1"/>
  </cols>
  <sheetData>
    <row r="1" spans="1:16" ht="23.25" x14ac:dyDescent="0.35">
      <c r="A1" s="86" t="s">
        <v>20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8"/>
    </row>
    <row r="2" spans="1:16" ht="20.25" x14ac:dyDescent="0.3">
      <c r="A2" s="89" t="s">
        <v>22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1"/>
    </row>
    <row r="3" spans="1:16" ht="15.75" x14ac:dyDescent="0.25">
      <c r="A3" s="65"/>
      <c r="B3" s="50"/>
      <c r="C3" s="50"/>
      <c r="D3" s="92"/>
      <c r="E3" s="51"/>
      <c r="F3" s="51"/>
      <c r="G3" s="52"/>
      <c r="H3" s="51"/>
      <c r="I3" s="51"/>
      <c r="J3" s="51"/>
      <c r="K3" s="51"/>
      <c r="L3" s="51"/>
      <c r="M3" s="53"/>
      <c r="N3" s="54" t="s">
        <v>14</v>
      </c>
      <c r="O3" s="66" t="s">
        <v>18</v>
      </c>
    </row>
    <row r="4" spans="1:16" ht="16.5" thickBot="1" x14ac:dyDescent="0.3">
      <c r="A4" s="67"/>
      <c r="B4" s="55"/>
      <c r="C4" s="56" t="s">
        <v>16</v>
      </c>
      <c r="D4" s="57" t="s">
        <v>0</v>
      </c>
      <c r="E4" s="58"/>
      <c r="F4" s="57" t="s">
        <v>1</v>
      </c>
      <c r="G4" s="59"/>
      <c r="H4" s="59"/>
      <c r="I4" s="59"/>
      <c r="J4" s="59"/>
      <c r="K4" s="59"/>
      <c r="L4" s="59"/>
      <c r="M4" s="60" t="s">
        <v>16</v>
      </c>
      <c r="N4" s="60" t="s">
        <v>15</v>
      </c>
      <c r="O4" s="68" t="s">
        <v>19</v>
      </c>
    </row>
    <row r="5" spans="1:16" ht="16.5" thickTop="1" x14ac:dyDescent="0.25">
      <c r="A5" s="69" t="s">
        <v>2</v>
      </c>
      <c r="B5" s="38"/>
      <c r="C5" s="39">
        <v>1</v>
      </c>
      <c r="D5" s="93">
        <v>44360</v>
      </c>
      <c r="E5" s="40" t="s">
        <v>17</v>
      </c>
      <c r="F5" s="93">
        <v>44373</v>
      </c>
      <c r="G5" s="28">
        <v>26</v>
      </c>
      <c r="H5" s="41"/>
      <c r="I5" s="42"/>
      <c r="J5" s="43" t="s">
        <v>3</v>
      </c>
      <c r="K5" s="43"/>
      <c r="L5" s="42"/>
      <c r="M5" s="42">
        <v>1</v>
      </c>
      <c r="N5" s="44">
        <v>14</v>
      </c>
      <c r="O5" s="70">
        <v>44386</v>
      </c>
      <c r="P5" s="7"/>
    </row>
    <row r="6" spans="1:16" ht="15.75" x14ac:dyDescent="0.25">
      <c r="A6" s="71" t="s">
        <v>4</v>
      </c>
      <c r="B6" s="6"/>
      <c r="C6" s="22">
        <v>2</v>
      </c>
      <c r="D6" s="94">
        <v>44374</v>
      </c>
      <c r="E6" s="29" t="s">
        <v>17</v>
      </c>
      <c r="F6" s="94">
        <v>44387</v>
      </c>
      <c r="G6" s="28">
        <f t="shared" ref="G6:G17" si="0">G5-1</f>
        <v>25</v>
      </c>
      <c r="H6" s="8"/>
      <c r="I6" s="8"/>
      <c r="J6" s="8"/>
      <c r="K6" s="8"/>
      <c r="L6" s="8"/>
      <c r="M6" s="10">
        <f>+M5+1</f>
        <v>2</v>
      </c>
      <c r="N6" s="45">
        <f>+N5+1</f>
        <v>15</v>
      </c>
      <c r="O6" s="70">
        <v>44400</v>
      </c>
      <c r="P6" s="7"/>
    </row>
    <row r="7" spans="1:16" ht="15.75" x14ac:dyDescent="0.25">
      <c r="A7" s="72" t="s">
        <v>5</v>
      </c>
      <c r="B7" s="3"/>
      <c r="C7" s="23">
        <v>3</v>
      </c>
      <c r="D7" s="95">
        <v>44388</v>
      </c>
      <c r="E7" s="30" t="s">
        <v>17</v>
      </c>
      <c r="F7" s="95">
        <v>44401</v>
      </c>
      <c r="G7" s="28">
        <f t="shared" si="0"/>
        <v>24</v>
      </c>
      <c r="H7" s="8"/>
      <c r="I7" s="8"/>
      <c r="J7" s="8"/>
      <c r="K7" s="8"/>
      <c r="L7" s="8"/>
      <c r="M7" s="10">
        <f t="shared" ref="M7:M30" si="1">+M6+1</f>
        <v>3</v>
      </c>
      <c r="N7" s="45">
        <f t="shared" ref="N7:N17" si="2">+N6+1</f>
        <v>16</v>
      </c>
      <c r="O7" s="70">
        <v>44414</v>
      </c>
      <c r="P7" s="47"/>
    </row>
    <row r="8" spans="1:16" ht="15.75" x14ac:dyDescent="0.25">
      <c r="A8" s="73"/>
      <c r="B8" s="8"/>
      <c r="C8" s="64">
        <v>4</v>
      </c>
      <c r="D8" s="96">
        <v>44402</v>
      </c>
      <c r="E8" s="35"/>
      <c r="F8" s="104">
        <v>44415</v>
      </c>
      <c r="G8" s="28">
        <f t="shared" si="0"/>
        <v>23</v>
      </c>
      <c r="H8" s="9"/>
      <c r="I8" s="21" t="s">
        <v>16</v>
      </c>
      <c r="J8" s="9"/>
      <c r="K8" s="21" t="s">
        <v>16</v>
      </c>
      <c r="L8" s="8"/>
      <c r="M8" s="10">
        <f t="shared" si="1"/>
        <v>4</v>
      </c>
      <c r="N8" s="45">
        <f t="shared" si="2"/>
        <v>17</v>
      </c>
      <c r="O8" s="70">
        <v>44428</v>
      </c>
      <c r="P8" s="7"/>
    </row>
    <row r="9" spans="1:16" ht="15.75" x14ac:dyDescent="0.25">
      <c r="A9" s="73"/>
      <c r="B9" s="20"/>
      <c r="C9" s="25">
        <v>5</v>
      </c>
      <c r="D9" s="97">
        <v>44416</v>
      </c>
      <c r="E9" s="32" t="s">
        <v>17</v>
      </c>
      <c r="F9" s="105">
        <v>44429</v>
      </c>
      <c r="G9" s="28">
        <f t="shared" si="0"/>
        <v>22</v>
      </c>
      <c r="H9" s="13" t="s">
        <v>6</v>
      </c>
      <c r="I9" s="18">
        <v>1</v>
      </c>
      <c r="J9" s="15" t="s">
        <v>7</v>
      </c>
      <c r="K9" s="16">
        <v>1</v>
      </c>
      <c r="L9" s="8"/>
      <c r="M9" s="10">
        <f t="shared" si="1"/>
        <v>5</v>
      </c>
      <c r="N9" s="45">
        <f t="shared" si="2"/>
        <v>18</v>
      </c>
      <c r="O9" s="70">
        <v>44442</v>
      </c>
      <c r="P9" s="47"/>
    </row>
    <row r="10" spans="1:16" ht="15.75" x14ac:dyDescent="0.25">
      <c r="A10" s="73"/>
      <c r="B10" s="11" t="s">
        <v>10</v>
      </c>
      <c r="C10" s="25">
        <v>6</v>
      </c>
      <c r="D10" s="97">
        <v>44430</v>
      </c>
      <c r="E10" s="33" t="s">
        <v>17</v>
      </c>
      <c r="F10" s="97">
        <v>44443</v>
      </c>
      <c r="G10" s="28">
        <f t="shared" si="0"/>
        <v>21</v>
      </c>
      <c r="H10" s="8"/>
      <c r="I10" s="14">
        <f>+I9+1</f>
        <v>2</v>
      </c>
      <c r="J10" s="8"/>
      <c r="K10" s="17">
        <f>K9+1</f>
        <v>2</v>
      </c>
      <c r="L10" s="8"/>
      <c r="M10" s="10">
        <f t="shared" si="1"/>
        <v>6</v>
      </c>
      <c r="N10" s="45">
        <f t="shared" si="2"/>
        <v>19</v>
      </c>
      <c r="O10" s="70">
        <v>44456</v>
      </c>
      <c r="P10" s="7"/>
    </row>
    <row r="11" spans="1:16" ht="15.75" x14ac:dyDescent="0.25">
      <c r="A11" s="73"/>
      <c r="B11" s="11" t="s">
        <v>13</v>
      </c>
      <c r="C11" s="25">
        <v>7</v>
      </c>
      <c r="D11" s="97">
        <v>44444</v>
      </c>
      <c r="E11" s="33" t="s">
        <v>17</v>
      </c>
      <c r="F11" s="97">
        <v>44457</v>
      </c>
      <c r="G11" s="28">
        <f t="shared" si="0"/>
        <v>20</v>
      </c>
      <c r="H11" s="8"/>
      <c r="I11" s="14">
        <f t="shared" ref="I11:I28" si="3">+I10+1</f>
        <v>3</v>
      </c>
      <c r="J11" s="8"/>
      <c r="K11" s="17">
        <f t="shared" ref="K11:K30" si="4">K10+1</f>
        <v>3</v>
      </c>
      <c r="L11" s="8"/>
      <c r="M11" s="10">
        <f t="shared" si="1"/>
        <v>7</v>
      </c>
      <c r="N11" s="45">
        <f t="shared" si="2"/>
        <v>20</v>
      </c>
      <c r="O11" s="70">
        <v>44470</v>
      </c>
      <c r="P11" s="47"/>
    </row>
    <row r="12" spans="1:16" ht="15.75" x14ac:dyDescent="0.25">
      <c r="A12" s="73"/>
      <c r="B12" s="11"/>
      <c r="C12" s="25">
        <v>8</v>
      </c>
      <c r="D12" s="97">
        <v>44458</v>
      </c>
      <c r="E12" s="33" t="s">
        <v>17</v>
      </c>
      <c r="F12" s="97">
        <v>44471</v>
      </c>
      <c r="G12" s="28">
        <f t="shared" si="0"/>
        <v>19</v>
      </c>
      <c r="H12" s="8"/>
      <c r="I12" s="14">
        <f t="shared" si="3"/>
        <v>4</v>
      </c>
      <c r="J12" s="8"/>
      <c r="K12" s="17">
        <f t="shared" si="4"/>
        <v>4</v>
      </c>
      <c r="L12" s="8"/>
      <c r="M12" s="10">
        <f t="shared" si="1"/>
        <v>8</v>
      </c>
      <c r="N12" s="45">
        <f t="shared" si="2"/>
        <v>21</v>
      </c>
      <c r="O12" s="70">
        <v>44484</v>
      </c>
      <c r="P12" s="7"/>
    </row>
    <row r="13" spans="1:16" ht="15.75" x14ac:dyDescent="0.25">
      <c r="A13" s="73"/>
      <c r="B13" s="11" t="s">
        <v>21</v>
      </c>
      <c r="C13" s="25">
        <v>9</v>
      </c>
      <c r="D13" s="97">
        <v>44472</v>
      </c>
      <c r="E13" s="33" t="s">
        <v>17</v>
      </c>
      <c r="F13" s="97">
        <v>44485</v>
      </c>
      <c r="G13" s="28">
        <f t="shared" si="0"/>
        <v>18</v>
      </c>
      <c r="H13" s="8"/>
      <c r="I13" s="14">
        <f t="shared" si="3"/>
        <v>5</v>
      </c>
      <c r="J13" s="8"/>
      <c r="K13" s="17">
        <f t="shared" si="4"/>
        <v>5</v>
      </c>
      <c r="L13" s="8"/>
      <c r="M13" s="10">
        <f t="shared" si="1"/>
        <v>9</v>
      </c>
      <c r="N13" s="45">
        <f t="shared" si="2"/>
        <v>22</v>
      </c>
      <c r="O13" s="70">
        <v>44498</v>
      </c>
      <c r="P13" s="7"/>
    </row>
    <row r="14" spans="1:16" ht="15.75" x14ac:dyDescent="0.25">
      <c r="A14" s="73"/>
      <c r="B14" s="4"/>
      <c r="C14" s="25">
        <v>10</v>
      </c>
      <c r="D14" s="97">
        <v>44486</v>
      </c>
      <c r="E14" s="33" t="s">
        <v>17</v>
      </c>
      <c r="F14" s="97">
        <v>44499</v>
      </c>
      <c r="G14" s="28">
        <f t="shared" si="0"/>
        <v>17</v>
      </c>
      <c r="H14" s="8"/>
      <c r="I14" s="14">
        <f t="shared" si="3"/>
        <v>6</v>
      </c>
      <c r="J14" s="8"/>
      <c r="K14" s="17">
        <f t="shared" si="4"/>
        <v>6</v>
      </c>
      <c r="L14" s="8"/>
      <c r="M14" s="10">
        <f t="shared" si="1"/>
        <v>10</v>
      </c>
      <c r="N14" s="45">
        <f t="shared" si="2"/>
        <v>23</v>
      </c>
      <c r="O14" s="70">
        <v>44512</v>
      </c>
      <c r="P14" s="7"/>
    </row>
    <row r="15" spans="1:16" ht="15.75" x14ac:dyDescent="0.25">
      <c r="A15" s="73"/>
      <c r="B15" s="4"/>
      <c r="C15" s="25">
        <v>11</v>
      </c>
      <c r="D15" s="97">
        <v>44500</v>
      </c>
      <c r="E15" s="37" t="s">
        <v>17</v>
      </c>
      <c r="F15" s="106">
        <v>44513</v>
      </c>
      <c r="G15" s="28">
        <f t="shared" si="0"/>
        <v>16</v>
      </c>
      <c r="H15" s="8"/>
      <c r="I15" s="14">
        <f t="shared" si="3"/>
        <v>7</v>
      </c>
      <c r="J15" s="8"/>
      <c r="K15" s="17">
        <f t="shared" si="4"/>
        <v>7</v>
      </c>
      <c r="L15" s="8"/>
      <c r="M15" s="10">
        <f t="shared" si="1"/>
        <v>11</v>
      </c>
      <c r="N15" s="45">
        <f t="shared" si="2"/>
        <v>24</v>
      </c>
      <c r="O15" s="70">
        <v>44526</v>
      </c>
      <c r="P15" s="7"/>
    </row>
    <row r="16" spans="1:16" ht="15.75" x14ac:dyDescent="0.25">
      <c r="A16" s="73"/>
      <c r="B16" s="4"/>
      <c r="C16" s="25">
        <v>12</v>
      </c>
      <c r="D16" s="97">
        <v>44514</v>
      </c>
      <c r="E16" s="33" t="s">
        <v>17</v>
      </c>
      <c r="F16" s="97">
        <v>44527</v>
      </c>
      <c r="G16" s="28">
        <f t="shared" si="0"/>
        <v>15</v>
      </c>
      <c r="H16" s="8"/>
      <c r="I16" s="14">
        <f t="shared" si="3"/>
        <v>8</v>
      </c>
      <c r="J16" s="8"/>
      <c r="K16" s="17">
        <f t="shared" si="4"/>
        <v>8</v>
      </c>
      <c r="L16" s="8"/>
      <c r="M16" s="10">
        <f t="shared" si="1"/>
        <v>12</v>
      </c>
      <c r="N16" s="45">
        <f t="shared" si="2"/>
        <v>25</v>
      </c>
      <c r="O16" s="70">
        <v>44540</v>
      </c>
      <c r="P16" s="7"/>
    </row>
    <row r="17" spans="1:16" ht="15.75" x14ac:dyDescent="0.25">
      <c r="A17" s="73"/>
      <c r="B17" s="4"/>
      <c r="C17" s="25">
        <v>13</v>
      </c>
      <c r="D17" s="97">
        <v>44528</v>
      </c>
      <c r="E17" s="37" t="s">
        <v>17</v>
      </c>
      <c r="F17" s="106">
        <v>44541</v>
      </c>
      <c r="G17" s="28">
        <f t="shared" si="0"/>
        <v>14</v>
      </c>
      <c r="H17" s="8"/>
      <c r="I17" s="14">
        <f t="shared" si="3"/>
        <v>9</v>
      </c>
      <c r="J17" s="8"/>
      <c r="K17" s="17">
        <f t="shared" si="4"/>
        <v>9</v>
      </c>
      <c r="L17" s="9"/>
      <c r="M17" s="10">
        <f t="shared" si="1"/>
        <v>13</v>
      </c>
      <c r="N17" s="45">
        <f t="shared" si="2"/>
        <v>26</v>
      </c>
      <c r="O17" s="70">
        <v>44554</v>
      </c>
      <c r="P17" s="7"/>
    </row>
    <row r="18" spans="1:16" ht="15.75" x14ac:dyDescent="0.25">
      <c r="A18" s="73"/>
      <c r="B18" s="5"/>
      <c r="C18" s="26">
        <v>14</v>
      </c>
      <c r="D18" s="98">
        <v>44542</v>
      </c>
      <c r="E18" s="34" t="s">
        <v>17</v>
      </c>
      <c r="F18" s="98">
        <v>44555</v>
      </c>
      <c r="G18" s="28">
        <f>G17-1</f>
        <v>13</v>
      </c>
      <c r="H18" s="9"/>
      <c r="I18" s="14">
        <f t="shared" si="3"/>
        <v>10</v>
      </c>
      <c r="J18" s="8"/>
      <c r="K18" s="17">
        <f t="shared" si="4"/>
        <v>10</v>
      </c>
      <c r="L18" s="2" t="s">
        <v>12</v>
      </c>
      <c r="M18" s="10">
        <f t="shared" si="1"/>
        <v>14</v>
      </c>
      <c r="N18" s="46">
        <v>1</v>
      </c>
      <c r="O18" s="70">
        <v>44568</v>
      </c>
      <c r="P18" s="49"/>
    </row>
    <row r="19" spans="1:16" ht="15.75" x14ac:dyDescent="0.25">
      <c r="A19" s="73"/>
      <c r="B19" s="20"/>
      <c r="C19" s="24">
        <v>15</v>
      </c>
      <c r="D19" s="97">
        <v>44556</v>
      </c>
      <c r="E19" s="32" t="s">
        <v>17</v>
      </c>
      <c r="F19" s="105">
        <v>44569</v>
      </c>
      <c r="G19" s="28">
        <f t="shared" ref="G19:G30" si="5">G18-1</f>
        <v>12</v>
      </c>
      <c r="H19" s="12" t="s">
        <v>12</v>
      </c>
      <c r="I19" s="14">
        <f t="shared" si="3"/>
        <v>11</v>
      </c>
      <c r="J19" s="9"/>
      <c r="K19" s="17">
        <f t="shared" si="4"/>
        <v>11</v>
      </c>
      <c r="L19" s="8"/>
      <c r="M19" s="10">
        <f t="shared" si="1"/>
        <v>15</v>
      </c>
      <c r="N19" s="45">
        <v>2</v>
      </c>
      <c r="O19" s="70">
        <v>44582</v>
      </c>
      <c r="P19" s="48"/>
    </row>
    <row r="20" spans="1:16" ht="15.75" x14ac:dyDescent="0.25">
      <c r="A20" s="73"/>
      <c r="B20" s="4"/>
      <c r="C20" s="25">
        <v>16</v>
      </c>
      <c r="D20" s="97">
        <v>44570</v>
      </c>
      <c r="E20" s="33" t="s">
        <v>17</v>
      </c>
      <c r="F20" s="97">
        <v>44583</v>
      </c>
      <c r="G20" s="28">
        <f t="shared" si="5"/>
        <v>11</v>
      </c>
      <c r="H20" s="8"/>
      <c r="I20" s="14">
        <f t="shared" si="3"/>
        <v>12</v>
      </c>
      <c r="J20" s="2" t="s">
        <v>12</v>
      </c>
      <c r="K20" s="17">
        <f t="shared" si="4"/>
        <v>12</v>
      </c>
      <c r="L20" s="8"/>
      <c r="M20" s="10">
        <f t="shared" si="1"/>
        <v>16</v>
      </c>
      <c r="N20" s="45">
        <v>3</v>
      </c>
      <c r="O20" s="70">
        <v>44596</v>
      </c>
      <c r="P20" s="49"/>
    </row>
    <row r="21" spans="1:16" ht="15.75" x14ac:dyDescent="0.25">
      <c r="A21" s="73"/>
      <c r="B21" s="11" t="s">
        <v>11</v>
      </c>
      <c r="C21" s="25">
        <v>17</v>
      </c>
      <c r="D21" s="97">
        <v>44584</v>
      </c>
      <c r="E21" s="33" t="s">
        <v>17</v>
      </c>
      <c r="F21" s="97">
        <v>44597</v>
      </c>
      <c r="G21" s="28">
        <f t="shared" si="5"/>
        <v>10</v>
      </c>
      <c r="H21" s="8"/>
      <c r="I21" s="14">
        <f t="shared" si="3"/>
        <v>13</v>
      </c>
      <c r="J21" s="8"/>
      <c r="K21" s="17">
        <f t="shared" si="4"/>
        <v>13</v>
      </c>
      <c r="L21" s="8"/>
      <c r="M21" s="10">
        <f t="shared" si="1"/>
        <v>17</v>
      </c>
      <c r="N21" s="45">
        <v>4</v>
      </c>
      <c r="O21" s="70">
        <v>44610</v>
      </c>
      <c r="P21" s="48"/>
    </row>
    <row r="22" spans="1:16" ht="15.75" x14ac:dyDescent="0.25">
      <c r="A22" s="73"/>
      <c r="B22" s="11" t="s">
        <v>13</v>
      </c>
      <c r="C22" s="25">
        <v>18</v>
      </c>
      <c r="D22" s="97">
        <v>44598</v>
      </c>
      <c r="E22" s="33" t="s">
        <v>17</v>
      </c>
      <c r="F22" s="97">
        <v>44611</v>
      </c>
      <c r="G22" s="28">
        <f t="shared" si="5"/>
        <v>9</v>
      </c>
      <c r="H22" s="8"/>
      <c r="I22" s="14">
        <f t="shared" si="3"/>
        <v>14</v>
      </c>
      <c r="J22" s="8"/>
      <c r="K22" s="17">
        <f t="shared" si="4"/>
        <v>14</v>
      </c>
      <c r="L22" s="8"/>
      <c r="M22" s="10">
        <f t="shared" si="1"/>
        <v>18</v>
      </c>
      <c r="N22" s="45">
        <v>5</v>
      </c>
      <c r="O22" s="70">
        <v>44624</v>
      </c>
      <c r="P22" s="48"/>
    </row>
    <row r="23" spans="1:16" ht="15.75" x14ac:dyDescent="0.25">
      <c r="A23" s="73"/>
      <c r="B23" s="4"/>
      <c r="C23" s="25">
        <v>19</v>
      </c>
      <c r="D23" s="97">
        <v>44612</v>
      </c>
      <c r="E23" s="33" t="s">
        <v>17</v>
      </c>
      <c r="F23" s="97">
        <v>44625</v>
      </c>
      <c r="G23" s="28">
        <f t="shared" si="5"/>
        <v>8</v>
      </c>
      <c r="H23" s="8"/>
      <c r="I23" s="14">
        <f t="shared" si="3"/>
        <v>15</v>
      </c>
      <c r="J23" s="8"/>
      <c r="K23" s="17">
        <f t="shared" si="4"/>
        <v>15</v>
      </c>
      <c r="L23" s="8"/>
      <c r="M23" s="10">
        <f t="shared" si="1"/>
        <v>19</v>
      </c>
      <c r="N23" s="45">
        <v>6</v>
      </c>
      <c r="O23" s="70">
        <v>44638</v>
      </c>
      <c r="P23" s="48"/>
    </row>
    <row r="24" spans="1:16" ht="15.75" x14ac:dyDescent="0.25">
      <c r="A24" s="73"/>
      <c r="B24" s="11" t="s">
        <v>21</v>
      </c>
      <c r="C24" s="25">
        <v>20</v>
      </c>
      <c r="D24" s="97">
        <v>44626</v>
      </c>
      <c r="E24" s="33" t="s">
        <v>17</v>
      </c>
      <c r="F24" s="97">
        <v>44639</v>
      </c>
      <c r="G24" s="28">
        <f t="shared" si="5"/>
        <v>7</v>
      </c>
      <c r="H24" s="8"/>
      <c r="I24" s="14">
        <f t="shared" si="3"/>
        <v>16</v>
      </c>
      <c r="J24" s="8"/>
      <c r="K24" s="17">
        <f t="shared" si="4"/>
        <v>16</v>
      </c>
      <c r="L24" s="8"/>
      <c r="M24" s="10">
        <f t="shared" si="1"/>
        <v>20</v>
      </c>
      <c r="N24" s="45">
        <v>7</v>
      </c>
      <c r="O24" s="70">
        <v>44652</v>
      </c>
      <c r="P24" s="49"/>
    </row>
    <row r="25" spans="1:16" ht="15.75" x14ac:dyDescent="0.25">
      <c r="A25" s="73"/>
      <c r="B25" s="4"/>
      <c r="C25" s="25">
        <v>21</v>
      </c>
      <c r="D25" s="97">
        <v>44640</v>
      </c>
      <c r="E25" s="33" t="s">
        <v>17</v>
      </c>
      <c r="F25" s="97">
        <v>44653</v>
      </c>
      <c r="G25" s="28">
        <f t="shared" si="5"/>
        <v>6</v>
      </c>
      <c r="H25" s="8"/>
      <c r="I25" s="14">
        <f t="shared" si="3"/>
        <v>17</v>
      </c>
      <c r="J25" s="8"/>
      <c r="K25" s="17">
        <f t="shared" si="4"/>
        <v>17</v>
      </c>
      <c r="L25" s="8"/>
      <c r="M25" s="10">
        <f t="shared" si="1"/>
        <v>21</v>
      </c>
      <c r="N25" s="45">
        <v>8</v>
      </c>
      <c r="O25" s="70">
        <v>44666</v>
      </c>
      <c r="P25" s="48"/>
    </row>
    <row r="26" spans="1:16" ht="15.75" x14ac:dyDescent="0.25">
      <c r="A26" s="73"/>
      <c r="B26" s="4"/>
      <c r="C26" s="25">
        <v>22</v>
      </c>
      <c r="D26" s="97">
        <v>44654</v>
      </c>
      <c r="E26" s="33" t="s">
        <v>17</v>
      </c>
      <c r="F26" s="97">
        <v>44667</v>
      </c>
      <c r="G26" s="28">
        <f t="shared" si="5"/>
        <v>5</v>
      </c>
      <c r="H26" s="8"/>
      <c r="I26" s="14">
        <f t="shared" si="3"/>
        <v>18</v>
      </c>
      <c r="J26" s="8"/>
      <c r="K26" s="17">
        <f t="shared" si="4"/>
        <v>18</v>
      </c>
      <c r="L26" s="8"/>
      <c r="M26" s="10">
        <f t="shared" si="1"/>
        <v>22</v>
      </c>
      <c r="N26" s="45">
        <v>9</v>
      </c>
      <c r="O26" s="70">
        <v>44680</v>
      </c>
      <c r="P26" s="48"/>
    </row>
    <row r="27" spans="1:16" ht="15.75" x14ac:dyDescent="0.25">
      <c r="A27" s="73"/>
      <c r="B27" s="4"/>
      <c r="C27" s="25">
        <v>23</v>
      </c>
      <c r="D27" s="97">
        <v>44668</v>
      </c>
      <c r="E27" s="33" t="s">
        <v>17</v>
      </c>
      <c r="F27" s="97">
        <v>44681</v>
      </c>
      <c r="G27" s="28">
        <f t="shared" si="5"/>
        <v>4</v>
      </c>
      <c r="H27" s="8"/>
      <c r="I27" s="14">
        <f t="shared" si="3"/>
        <v>19</v>
      </c>
      <c r="J27" s="8"/>
      <c r="K27" s="17">
        <f t="shared" si="4"/>
        <v>19</v>
      </c>
      <c r="L27" s="8"/>
      <c r="M27" s="10">
        <f t="shared" si="1"/>
        <v>23</v>
      </c>
      <c r="N27" s="45">
        <v>10</v>
      </c>
      <c r="O27" s="70">
        <v>44694</v>
      </c>
      <c r="P27" s="48"/>
    </row>
    <row r="28" spans="1:16" ht="15.75" x14ac:dyDescent="0.25">
      <c r="A28" s="73"/>
      <c r="B28" s="5"/>
      <c r="C28" s="26">
        <v>24</v>
      </c>
      <c r="D28" s="98">
        <v>44682</v>
      </c>
      <c r="E28" s="33" t="s">
        <v>17</v>
      </c>
      <c r="F28" s="97">
        <v>44695</v>
      </c>
      <c r="G28" s="28">
        <f t="shared" si="5"/>
        <v>3</v>
      </c>
      <c r="H28" s="14"/>
      <c r="I28" s="14">
        <f t="shared" si="3"/>
        <v>20</v>
      </c>
      <c r="J28" s="8"/>
      <c r="K28" s="17">
        <f t="shared" si="4"/>
        <v>20</v>
      </c>
      <c r="L28" s="8"/>
      <c r="M28" s="10">
        <f t="shared" si="1"/>
        <v>24</v>
      </c>
      <c r="N28" s="45">
        <v>11</v>
      </c>
      <c r="O28" s="70">
        <v>44708</v>
      </c>
      <c r="P28" s="48"/>
    </row>
    <row r="29" spans="1:16" ht="15.75" x14ac:dyDescent="0.25">
      <c r="A29" s="74" t="s">
        <v>8</v>
      </c>
      <c r="B29" s="19"/>
      <c r="C29" s="27">
        <v>25</v>
      </c>
      <c r="D29" s="99">
        <v>44696</v>
      </c>
      <c r="E29" s="36" t="s">
        <v>17</v>
      </c>
      <c r="F29" s="99">
        <v>44709</v>
      </c>
      <c r="G29" s="28">
        <f t="shared" si="5"/>
        <v>2</v>
      </c>
      <c r="H29" s="8"/>
      <c r="I29" s="8"/>
      <c r="J29" s="8"/>
      <c r="K29" s="17">
        <f t="shared" si="4"/>
        <v>21</v>
      </c>
      <c r="L29" s="8"/>
      <c r="M29" s="10">
        <f t="shared" si="1"/>
        <v>25</v>
      </c>
      <c r="N29" s="45">
        <v>12</v>
      </c>
      <c r="O29" s="70">
        <v>44722</v>
      </c>
      <c r="P29" s="48"/>
    </row>
    <row r="30" spans="1:16" ht="16.5" thickBot="1" x14ac:dyDescent="0.3">
      <c r="A30" s="75" t="s">
        <v>9</v>
      </c>
      <c r="B30" s="76"/>
      <c r="C30" s="77">
        <v>26</v>
      </c>
      <c r="D30" s="100">
        <v>44710</v>
      </c>
      <c r="E30" s="78" t="s">
        <v>17</v>
      </c>
      <c r="F30" s="107">
        <v>44723</v>
      </c>
      <c r="G30" s="79">
        <f t="shared" si="5"/>
        <v>1</v>
      </c>
      <c r="H30" s="80"/>
      <c r="I30" s="81"/>
      <c r="J30" s="82"/>
      <c r="K30" s="82">
        <f t="shared" si="4"/>
        <v>22</v>
      </c>
      <c r="L30" s="81"/>
      <c r="M30" s="83">
        <f t="shared" si="1"/>
        <v>26</v>
      </c>
      <c r="N30" s="84">
        <v>13</v>
      </c>
      <c r="O30" s="85">
        <v>44736</v>
      </c>
      <c r="P30" s="62"/>
    </row>
    <row r="31" spans="1:16" ht="15.75" x14ac:dyDescent="0.25">
      <c r="A31" s="1"/>
      <c r="B31" s="1"/>
      <c r="C31" s="61"/>
      <c r="D31" s="101"/>
      <c r="E31" s="61"/>
      <c r="F31" s="61"/>
    </row>
    <row r="32" spans="1:16" ht="15.75" x14ac:dyDescent="0.25">
      <c r="A32" s="1"/>
      <c r="B32" s="1"/>
      <c r="C32" s="61"/>
      <c r="D32" s="101"/>
      <c r="E32" s="61"/>
      <c r="F32" s="61"/>
    </row>
    <row r="33" spans="1:2" x14ac:dyDescent="0.2">
      <c r="A33" s="1"/>
      <c r="B33" s="1"/>
    </row>
    <row r="34" spans="1:2" x14ac:dyDescent="0.2">
      <c r="A34" s="1"/>
      <c r="B34" s="1"/>
    </row>
    <row r="58" spans="4:6" x14ac:dyDescent="0.2">
      <c r="D58" s="103"/>
      <c r="E58" s="31"/>
      <c r="F58" s="63"/>
    </row>
  </sheetData>
  <mergeCells count="2">
    <mergeCell ref="A1:O1"/>
    <mergeCell ref="A2:O2"/>
  </mergeCells>
  <phoneticPr fontId="0" type="noConversion"/>
  <pageMargins left="1" right="0.5" top="1.5" bottom="0.5" header="0.5" footer="0.5"/>
  <pageSetup scale="83" orientation="landscape" horizontalDpi="300" verticalDpi="300" r:id="rId1"/>
  <headerFooter alignWithMargins="0">
    <oddFooter>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WSU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 Winters</dc:creator>
  <cp:lastModifiedBy>Smith, Lauren</cp:lastModifiedBy>
  <cp:lastPrinted>2015-07-24T21:01:40Z</cp:lastPrinted>
  <dcterms:created xsi:type="dcterms:W3CDTF">2000-08-04T20:13:19Z</dcterms:created>
  <dcterms:modified xsi:type="dcterms:W3CDTF">2021-03-02T21:42:23Z</dcterms:modified>
</cp:coreProperties>
</file>