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ng Budget FY 2021\"/>
    </mc:Choice>
  </mc:AlternateContent>
  <bookViews>
    <workbookView xWindow="360" yWindow="15" windowWidth="11340" windowHeight="6540"/>
  </bookViews>
  <sheets>
    <sheet name="A" sheetId="1" r:id="rId1"/>
  </sheets>
  <definedNames>
    <definedName name="_xlnm.Print_Area" localSheetId="0">A!$A$1:$Q$32</definedName>
  </definedNames>
  <calcPr calcId="162913" concurrentCalc="0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<sst xmlns="http://schemas.openxmlformats.org/spreadsheetml/2006/main" count="49" uniqueCount="23">
  <si>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</si>
  <si>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</si>
  <si>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</si>
  <si>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</si>
  <si>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</si>
  <si>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</si>
  <si>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</si>
  <si>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</si>
  <si>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</si>
  <si>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</si>
  <si>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</si>
  <si>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</si>
  <si>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</si>
  <si>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</si>
  <si>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</si>
  <si>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</si>
  <si>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</si>
  <si>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</si>
  <si>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</si>
  <si>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</si>
  <si>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</si>
  <si>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10 pymts</t>
  </si>
  <si>
    <t>Budget Office Payroll Schedule for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</si>
</sst>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theme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8" borderId="6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right"/>
    </xf>
    <xf numFmtId="0" fontId="1" fillId="9" borderId="12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0" fontId="0" fillId="0" borderId="16" xfId="0" applyBorder="1" applyProtection="1"/>
    <xf numFmtId="164" fontId="0" fillId="0" borderId="0" xfId="0" applyNumberFormat="1" applyBorder="1" applyAlignment="1" applyProtection="1">
      <alignment horizontal="center"/>
    </xf>
    <xf numFmtId="0" fontId="0" fillId="8" borderId="19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1" fillId="7" borderId="23" xfId="0" applyFont="1" applyFill="1" applyBorder="1" applyAlignment="1" applyProtection="1">
      <alignment horizontal="right"/>
    </xf>
    <xf numFmtId="164" fontId="0" fillId="7" borderId="22" xfId="0" applyNumberForma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6" borderId="26" xfId="0" applyFill="1" applyBorder="1" applyProtection="1"/>
    <xf numFmtId="0" fontId="0" fillId="4" borderId="27" xfId="0" applyFill="1" applyBorder="1"/>
    <xf numFmtId="0" fontId="0" fillId="7" borderId="18" xfId="0" applyFill="1" applyBorder="1" applyProtection="1"/>
    <xf numFmtId="0" fontId="0" fillId="7" borderId="4" xfId="0" applyFill="1" applyBorder="1" applyProtection="1"/>
    <xf numFmtId="0" fontId="1" fillId="7" borderId="11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49" fontId="3" fillId="7" borderId="22" xfId="0" applyNumberFormat="1" applyFont="1" applyFill="1" applyBorder="1" applyAlignment="1" applyProtection="1">
      <alignment horizontal="center"/>
    </xf>
    <xf numFmtId="0" fontId="0" fillId="13" borderId="20" xfId="0" applyFill="1" applyBorder="1" applyProtection="1"/>
    <xf numFmtId="0" fontId="1" fillId="14" borderId="16" xfId="0" applyFont="1" applyFill="1" applyBorder="1" applyAlignment="1" applyProtection="1">
      <alignment horizontal="centerContinuous"/>
    </xf>
    <xf numFmtId="0" fontId="1" fillId="14" borderId="0" xfId="0" applyFont="1" applyFill="1" applyBorder="1" applyAlignment="1" applyProtection="1">
      <alignment horizontal="centerContinuous"/>
    </xf>
    <xf numFmtId="0" fontId="0" fillId="14" borderId="0" xfId="0" applyFill="1" applyBorder="1" applyAlignment="1" applyProtection="1">
      <alignment horizontal="centerContinuous"/>
    </xf>
    <xf numFmtId="0" fontId="4" fillId="14" borderId="0" xfId="0" applyFont="1" applyFill="1" applyBorder="1" applyAlignment="1" applyProtection="1">
      <alignment horizontal="centerContinuous"/>
    </xf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0" fillId="14" borderId="28" xfId="0" applyFill="1" applyBorder="1" applyProtection="1"/>
    <xf numFmtId="0" fontId="0" fillId="14" borderId="26" xfId="0" applyFill="1" applyBorder="1" applyProtection="1"/>
    <xf numFmtId="0" fontId="2" fillId="14" borderId="26" xfId="0" applyFont="1" applyFill="1" applyBorder="1" applyAlignment="1" applyProtection="1">
      <alignment horizontal="right"/>
    </xf>
    <xf numFmtId="0" fontId="1" fillId="14" borderId="26" xfId="0" applyFont="1" applyFill="1" applyBorder="1" applyAlignment="1" applyProtection="1">
      <alignment horizontal="center"/>
    </xf>
    <xf numFmtId="0" fontId="2" fillId="14" borderId="26" xfId="0" applyFont="1" applyFill="1" applyBorder="1" applyProtection="1"/>
    <xf numFmtId="0" fontId="0" fillId="14" borderId="26" xfId="0" applyFill="1" applyBorder="1"/>
    <xf numFmtId="0" fontId="2" fillId="14" borderId="26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7" fillId="0" borderId="0" xfId="0" applyFont="1"/>
    <xf numFmtId="0" fontId="0" fillId="0" borderId="32" xfId="0" applyFill="1" applyBorder="1"/>
    <xf numFmtId="0" fontId="2" fillId="10" borderId="33" xfId="0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12" borderId="31" xfId="0" applyNumberFormat="1" applyFont="1" applyFill="1" applyBorder="1" applyAlignment="1">
      <alignment horizontal="center"/>
    </xf>
    <xf numFmtId="164" fontId="3" fillId="12" borderId="34" xfId="0" applyNumberFormat="1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6" fillId="14" borderId="13" xfId="0" applyFont="1" applyFill="1" applyBorder="1" applyAlignment="1" applyProtection="1">
      <alignment horizontal="center"/>
    </xf>
    <xf numFmtId="0" fontId="6" fillId="14" borderId="14" xfId="0" applyFont="1" applyFill="1" applyBorder="1" applyAlignment="1" applyProtection="1">
      <alignment horizontal="center"/>
    </xf>
    <xf numFmtId="0" fontId="6" fillId="14" borderId="15" xfId="0" applyFont="1" applyFill="1" applyBorder="1" applyAlignment="1" applyProtection="1">
      <alignment horizontal="center"/>
    </xf>
    <xf numFmtId="0" fontId="5" fillId="14" borderId="16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5" fillId="14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58"/>
  <sheetViews>
    <sheetView tabSelected="1" defaultGridColor="0" colorId="22" zoomScaleNormal="100" workbookViewId="0">
      <selection activeCell="O15" sqref="O15"/>
    </sheetView>
  </sheetViews>
  <sheetFormatPr defaultColWidth="9.77734375" defaultRowHeight="15" x14ac:dyDescent="0.2"/>
  <cols>
    <col min="3" max="3" width="4.77734375" customWidth="1"/>
    <col min="4" max="4" width="11" customWidth="1"/>
    <col min="5" max="5" width="3" customWidth="1"/>
    <col min="6" max="6" width="9.55468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  <col min="17" max="17" width="6.21875" customWidth="1"/>
  </cols>
  <sheetData>
    <row r="1" spans="1:16" ht="24" thickTop="1" x14ac:dyDescent="0.35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6" ht="20.25" x14ac:dyDescent="0.3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6" ht="15.75" x14ac:dyDescent="0.25">
      <c r="A3" s="77"/>
      <c r="B3" s="78"/>
      <c r="C3" s="78"/>
      <c r="D3" s="79"/>
      <c r="E3" s="79"/>
      <c r="F3" s="79"/>
      <c r="G3" s="80"/>
      <c r="H3" s="79"/>
      <c r="I3" s="79"/>
      <c r="J3" s="79"/>
      <c r="K3" s="79"/>
      <c r="L3" s="79"/>
      <c r="M3" s="81"/>
      <c r="N3" s="82" t="s">
        <v>14</v>
      </c>
      <c r="O3" s="83" t="s">
        <v>18</v>
      </c>
    </row>
    <row r="4" spans="1:16" ht="16.5" thickBot="1" x14ac:dyDescent="0.3">
      <c r="A4" s="84"/>
      <c r="B4" s="85"/>
      <c r="C4" s="86" t="s">
        <v>16</v>
      </c>
      <c r="D4" s="87" t="s">
        <v>0</v>
      </c>
      <c r="E4" s="88"/>
      <c r="F4" s="87" t="s">
        <v>1</v>
      </c>
      <c r="G4" s="89"/>
      <c r="H4" s="89"/>
      <c r="I4" s="89"/>
      <c r="J4" s="89"/>
      <c r="K4" s="89"/>
      <c r="L4" s="89"/>
      <c r="M4" s="90" t="s">
        <v>16</v>
      </c>
      <c r="N4" s="90" t="s">
        <v>15</v>
      </c>
      <c r="O4" s="91" t="s">
        <v>19</v>
      </c>
    </row>
    <row r="5" spans="1:16" ht="16.5" thickTop="1" x14ac:dyDescent="0.25">
      <c r="A5" s="61" t="s">
        <v>2</v>
      </c>
      <c r="B5" s="62"/>
      <c r="C5" s="63">
        <v>1</v>
      </c>
      <c r="D5" s="64">
        <v>43996</v>
      </c>
      <c r="E5" s="64" t="s">
        <v>17</v>
      </c>
      <c r="F5" s="64">
        <v>44009</v>
      </c>
      <c r="G5" s="37">
        <v>26</v>
      </c>
      <c r="H5" s="65"/>
      <c r="I5" s="66"/>
      <c r="J5" s="67" t="s">
        <v>3</v>
      </c>
      <c r="K5" s="67"/>
      <c r="L5" s="66"/>
      <c r="M5" s="66">
        <v>1</v>
      </c>
      <c r="N5" s="68">
        <v>14</v>
      </c>
      <c r="O5" s="71">
        <v>44022</v>
      </c>
      <c r="P5" s="7"/>
    </row>
    <row r="6" spans="1:16" ht="15.75" x14ac:dyDescent="0.25">
      <c r="A6" s="76" t="s">
        <v>4</v>
      </c>
      <c r="B6" s="6"/>
      <c r="C6" s="30">
        <v>2</v>
      </c>
      <c r="D6" s="20">
        <v>44010</v>
      </c>
      <c r="E6" s="38" t="s">
        <v>17</v>
      </c>
      <c r="F6" s="20">
        <v>44023</v>
      </c>
      <c r="G6" s="37">
        <f t="shared" ref="G6:G17" si="0">G5-1</f>
        <v>25</v>
      </c>
      <c r="H6" s="8"/>
      <c r="I6" s="8"/>
      <c r="J6" s="8"/>
      <c r="K6" s="8"/>
      <c r="L6" s="8"/>
      <c r="M6" s="10">
        <f>+M5+1</f>
        <v>2</v>
      </c>
      <c r="N6" s="69">
        <f>+N5+1</f>
        <v>15</v>
      </c>
      <c r="O6" s="71">
        <v>44036</v>
      </c>
      <c r="P6" s="7"/>
    </row>
    <row r="7" spans="1:16" ht="15.75" x14ac:dyDescent="0.25">
      <c r="A7" s="48" t="s">
        <v>5</v>
      </c>
      <c r="B7" s="3"/>
      <c r="C7" s="31">
        <v>3</v>
      </c>
      <c r="D7" s="21">
        <v>44024</v>
      </c>
      <c r="E7" s="39" t="s">
        <v>17</v>
      </c>
      <c r="F7" s="21">
        <v>44037</v>
      </c>
      <c r="G7" s="37">
        <f t="shared" si="0"/>
        <v>24</v>
      </c>
      <c r="H7" s="8"/>
      <c r="I7" s="8"/>
      <c r="J7" s="8"/>
      <c r="K7" s="8"/>
      <c r="L7" s="8"/>
      <c r="M7" s="10">
        <f t="shared" ref="M7:M30" si="1">+M6+1</f>
        <v>3</v>
      </c>
      <c r="N7" s="69">
        <f t="shared" ref="N7:N17" si="2">+N6+1</f>
        <v>16</v>
      </c>
      <c r="O7" s="71">
        <v>44050</v>
      </c>
      <c r="P7" s="72"/>
    </row>
    <row r="8" spans="1:16" ht="15.75" x14ac:dyDescent="0.25">
      <c r="A8" s="49"/>
      <c r="B8" s="8"/>
      <c r="C8" s="32">
        <v>4</v>
      </c>
      <c r="D8" s="50">
        <v>44038</v>
      </c>
      <c r="E8" s="44"/>
      <c r="F8" s="50">
        <v>44051</v>
      </c>
      <c r="G8" s="37">
        <f t="shared" si="0"/>
        <v>23</v>
      </c>
      <c r="H8" s="9"/>
      <c r="I8" s="29" t="s">
        <v>16</v>
      </c>
      <c r="J8" s="9"/>
      <c r="K8" s="29" t="s">
        <v>16</v>
      </c>
      <c r="L8" s="8"/>
      <c r="M8" s="10">
        <f t="shared" si="1"/>
        <v>4</v>
      </c>
      <c r="N8" s="69">
        <f t="shared" si="2"/>
        <v>17</v>
      </c>
      <c r="O8" s="71">
        <v>44064</v>
      </c>
      <c r="P8" s="7"/>
    </row>
    <row r="9" spans="1:16" ht="15.75" x14ac:dyDescent="0.25">
      <c r="A9" s="49"/>
      <c r="B9" s="27"/>
      <c r="C9" s="33">
        <v>5</v>
      </c>
      <c r="D9" s="22">
        <v>44052</v>
      </c>
      <c r="E9" s="41" t="s">
        <v>17</v>
      </c>
      <c r="F9" s="28">
        <v>44065</v>
      </c>
      <c r="G9" s="37">
        <f t="shared" si="0"/>
        <v>22</v>
      </c>
      <c r="H9" s="13" t="s">
        <v>6</v>
      </c>
      <c r="I9" s="18">
        <v>1</v>
      </c>
      <c r="J9" s="15" t="s">
        <v>7</v>
      </c>
      <c r="K9" s="16">
        <v>1</v>
      </c>
      <c r="L9" s="8"/>
      <c r="M9" s="10">
        <f t="shared" si="1"/>
        <v>5</v>
      </c>
      <c r="N9" s="69">
        <f t="shared" si="2"/>
        <v>18</v>
      </c>
      <c r="O9" s="71">
        <v>44078</v>
      </c>
      <c r="P9" s="72"/>
    </row>
    <row r="10" spans="1:16" ht="15.75" x14ac:dyDescent="0.25">
      <c r="A10" s="49"/>
      <c r="B10" s="11" t="s">
        <v>10</v>
      </c>
      <c r="C10" s="34">
        <v>6</v>
      </c>
      <c r="D10" s="23">
        <v>44066</v>
      </c>
      <c r="E10" s="42" t="s">
        <v>17</v>
      </c>
      <c r="F10" s="26">
        <v>44079</v>
      </c>
      <c r="G10" s="37">
        <f t="shared" si="0"/>
        <v>21</v>
      </c>
      <c r="H10" s="8"/>
      <c r="I10" s="14">
        <f>+I9+1</f>
        <v>2</v>
      </c>
      <c r="J10" s="8"/>
      <c r="K10" s="17">
        <f>K9+1</f>
        <v>2</v>
      </c>
      <c r="L10" s="8"/>
      <c r="M10" s="10">
        <f t="shared" si="1"/>
        <v>6</v>
      </c>
      <c r="N10" s="69">
        <f t="shared" si="2"/>
        <v>19</v>
      </c>
      <c r="O10" s="71">
        <v>44092</v>
      </c>
      <c r="P10" s="7"/>
    </row>
    <row r="11" spans="1:16" ht="15.75" x14ac:dyDescent="0.25">
      <c r="A11" s="49"/>
      <c r="B11" s="11" t="s">
        <v>13</v>
      </c>
      <c r="C11" s="34">
        <v>7</v>
      </c>
      <c r="D11" s="23">
        <v>44080</v>
      </c>
      <c r="E11" s="42" t="s">
        <v>17</v>
      </c>
      <c r="F11" s="23">
        <v>44093</v>
      </c>
      <c r="G11" s="37">
        <f t="shared" si="0"/>
        <v>20</v>
      </c>
      <c r="H11" s="8"/>
      <c r="I11" s="14">
        <f t="shared" ref="I11:I28" si="3">+I10+1</f>
        <v>3</v>
      </c>
      <c r="J11" s="8"/>
      <c r="K11" s="17">
        <f t="shared" ref="K11:K30" si="4">K10+1</f>
        <v>3</v>
      </c>
      <c r="L11" s="8"/>
      <c r="M11" s="10">
        <f t="shared" si="1"/>
        <v>7</v>
      </c>
      <c r="N11" s="69">
        <f t="shared" si="2"/>
        <v>20</v>
      </c>
      <c r="O11" s="95">
        <v>44106</v>
      </c>
      <c r="P11" s="72"/>
    </row>
    <row r="12" spans="1:16" ht="15.75" x14ac:dyDescent="0.25">
      <c r="A12" s="49"/>
      <c r="B12" s="11"/>
      <c r="C12" s="34">
        <v>8</v>
      </c>
      <c r="D12" s="23">
        <v>44094</v>
      </c>
      <c r="E12" s="42"/>
      <c r="F12" s="23">
        <v>44107</v>
      </c>
      <c r="G12" s="37">
        <f t="shared" si="0"/>
        <v>19</v>
      </c>
      <c r="H12" s="8"/>
      <c r="I12" s="14">
        <f t="shared" si="3"/>
        <v>4</v>
      </c>
      <c r="J12" s="8"/>
      <c r="K12" s="17">
        <f t="shared" si="4"/>
        <v>4</v>
      </c>
      <c r="L12" s="8"/>
      <c r="M12" s="10">
        <f t="shared" si="1"/>
        <v>8</v>
      </c>
      <c r="N12" s="69">
        <f t="shared" si="2"/>
        <v>21</v>
      </c>
      <c r="O12" s="95">
        <v>44120</v>
      </c>
      <c r="P12" s="7"/>
    </row>
    <row r="13" spans="1:16" ht="15.75" x14ac:dyDescent="0.25">
      <c r="A13" s="49"/>
      <c r="B13" s="11" t="s">
        <v>21</v>
      </c>
      <c r="C13" s="34">
        <v>9</v>
      </c>
      <c r="D13" s="23">
        <v>44108</v>
      </c>
      <c r="E13" s="42" t="s">
        <v>17</v>
      </c>
      <c r="F13" s="23">
        <v>44121</v>
      </c>
      <c r="G13" s="37">
        <f t="shared" si="0"/>
        <v>18</v>
      </c>
      <c r="H13" s="8"/>
      <c r="I13" s="14">
        <f t="shared" si="3"/>
        <v>5</v>
      </c>
      <c r="J13" s="8"/>
      <c r="K13" s="17">
        <f t="shared" si="4"/>
        <v>5</v>
      </c>
      <c r="L13" s="8"/>
      <c r="M13" s="10">
        <f t="shared" si="1"/>
        <v>9</v>
      </c>
      <c r="N13" s="69">
        <f t="shared" si="2"/>
        <v>22</v>
      </c>
      <c r="O13" s="95">
        <v>44134</v>
      </c>
      <c r="P13" s="7"/>
    </row>
    <row r="14" spans="1:16" ht="15.75" x14ac:dyDescent="0.25">
      <c r="A14" s="49"/>
      <c r="B14" s="4"/>
      <c r="C14" s="34">
        <v>10</v>
      </c>
      <c r="D14" s="46">
        <v>44122</v>
      </c>
      <c r="E14" s="42" t="s">
        <v>17</v>
      </c>
      <c r="F14" s="23">
        <v>44135</v>
      </c>
      <c r="G14" s="37">
        <f t="shared" si="0"/>
        <v>17</v>
      </c>
      <c r="H14" s="8"/>
      <c r="I14" s="14">
        <f t="shared" si="3"/>
        <v>6</v>
      </c>
      <c r="J14" s="8"/>
      <c r="K14" s="17">
        <f t="shared" si="4"/>
        <v>6</v>
      </c>
      <c r="L14" s="8"/>
      <c r="M14" s="10">
        <f t="shared" si="1"/>
        <v>10</v>
      </c>
      <c r="N14" s="69">
        <f t="shared" si="2"/>
        <v>23</v>
      </c>
      <c r="O14" s="71">
        <v>44148</v>
      </c>
      <c r="P14" s="7"/>
    </row>
    <row r="15" spans="1:16" ht="15.75" x14ac:dyDescent="0.25">
      <c r="A15" s="49"/>
      <c r="B15" s="4"/>
      <c r="C15" s="34">
        <v>11</v>
      </c>
      <c r="D15" s="23">
        <v>44136</v>
      </c>
      <c r="E15" s="47" t="s">
        <v>17</v>
      </c>
      <c r="F15" s="23">
        <v>44149</v>
      </c>
      <c r="G15" s="37">
        <f t="shared" si="0"/>
        <v>16</v>
      </c>
      <c r="H15" s="8"/>
      <c r="I15" s="14">
        <f t="shared" si="3"/>
        <v>7</v>
      </c>
      <c r="J15" s="8"/>
      <c r="K15" s="17">
        <f t="shared" si="4"/>
        <v>7</v>
      </c>
      <c r="L15" s="8"/>
      <c r="M15" s="10">
        <f t="shared" si="1"/>
        <v>11</v>
      </c>
      <c r="N15" s="69">
        <f t="shared" si="2"/>
        <v>24</v>
      </c>
      <c r="O15" s="71">
        <v>44162</v>
      </c>
      <c r="P15" s="7"/>
    </row>
    <row r="16" spans="1:16" ht="15.75" x14ac:dyDescent="0.25">
      <c r="A16" s="49"/>
      <c r="B16" s="4"/>
      <c r="C16" s="34">
        <v>12</v>
      </c>
      <c r="D16" s="23">
        <v>44150</v>
      </c>
      <c r="E16" s="42"/>
      <c r="F16" s="23">
        <v>44163</v>
      </c>
      <c r="G16" s="37">
        <f t="shared" si="0"/>
        <v>15</v>
      </c>
      <c r="H16" s="8"/>
      <c r="I16" s="14">
        <f t="shared" si="3"/>
        <v>8</v>
      </c>
      <c r="J16" s="8"/>
      <c r="K16" s="17">
        <f t="shared" si="4"/>
        <v>8</v>
      </c>
      <c r="L16" s="8"/>
      <c r="M16" s="10">
        <f t="shared" si="1"/>
        <v>12</v>
      </c>
      <c r="N16" s="69">
        <f t="shared" si="2"/>
        <v>25</v>
      </c>
      <c r="O16" s="71">
        <v>44176</v>
      </c>
      <c r="P16" s="7"/>
    </row>
    <row r="17" spans="1:16" ht="15.75" x14ac:dyDescent="0.25">
      <c r="A17" s="49"/>
      <c r="B17" s="4"/>
      <c r="C17" s="34">
        <v>13</v>
      </c>
      <c r="D17" s="23">
        <v>44164</v>
      </c>
      <c r="E17" s="47" t="s">
        <v>17</v>
      </c>
      <c r="F17" s="23">
        <v>44177</v>
      </c>
      <c r="G17" s="37">
        <f t="shared" si="0"/>
        <v>14</v>
      </c>
      <c r="H17" s="8"/>
      <c r="I17" s="14">
        <f t="shared" si="3"/>
        <v>9</v>
      </c>
      <c r="J17" s="8"/>
      <c r="K17" s="17">
        <f t="shared" si="4"/>
        <v>9</v>
      </c>
      <c r="L17" s="9"/>
      <c r="M17" s="10">
        <f t="shared" si="1"/>
        <v>13</v>
      </c>
      <c r="N17" s="69">
        <f t="shared" si="2"/>
        <v>26</v>
      </c>
      <c r="O17" s="71">
        <v>44189</v>
      </c>
      <c r="P17" s="7"/>
    </row>
    <row r="18" spans="1:16" ht="15.75" x14ac:dyDescent="0.25">
      <c r="A18" s="49"/>
      <c r="B18" s="5"/>
      <c r="C18" s="35">
        <v>14</v>
      </c>
      <c r="D18" s="24">
        <v>44178</v>
      </c>
      <c r="E18" s="43" t="s">
        <v>17</v>
      </c>
      <c r="F18" s="24">
        <v>44191</v>
      </c>
      <c r="G18" s="37">
        <f>G17-1</f>
        <v>13</v>
      </c>
      <c r="H18" s="9"/>
      <c r="I18" s="14">
        <f t="shared" si="3"/>
        <v>10</v>
      </c>
      <c r="J18" s="8"/>
      <c r="K18" s="17">
        <f t="shared" si="4"/>
        <v>10</v>
      </c>
      <c r="L18" s="2" t="s">
        <v>12</v>
      </c>
      <c r="M18" s="10">
        <f t="shared" si="1"/>
        <v>14</v>
      </c>
      <c r="N18" s="70">
        <v>1</v>
      </c>
      <c r="O18" s="71">
        <v>44204</v>
      </c>
      <c r="P18" s="74"/>
    </row>
    <row r="19" spans="1:16" ht="15.75" x14ac:dyDescent="0.25">
      <c r="A19" s="49"/>
      <c r="B19" s="27"/>
      <c r="C19" s="33">
        <v>15</v>
      </c>
      <c r="D19" s="22">
        <v>44192</v>
      </c>
      <c r="E19" s="41" t="s">
        <v>17</v>
      </c>
      <c r="F19" s="28">
        <v>44205</v>
      </c>
      <c r="G19" s="37">
        <f t="shared" ref="G19:G30" si="5">G18-1</f>
        <v>12</v>
      </c>
      <c r="H19" s="12" t="s">
        <v>12</v>
      </c>
      <c r="I19" s="14">
        <f t="shared" si="3"/>
        <v>11</v>
      </c>
      <c r="J19" s="9"/>
      <c r="K19" s="17">
        <f t="shared" si="4"/>
        <v>11</v>
      </c>
      <c r="L19" s="8"/>
      <c r="M19" s="10">
        <f t="shared" si="1"/>
        <v>15</v>
      </c>
      <c r="N19" s="69">
        <v>2</v>
      </c>
      <c r="O19" s="71">
        <v>44218</v>
      </c>
      <c r="P19" s="73"/>
    </row>
    <row r="20" spans="1:16" ht="15.75" x14ac:dyDescent="0.25">
      <c r="A20" s="49"/>
      <c r="B20" s="4"/>
      <c r="C20" s="34">
        <v>16</v>
      </c>
      <c r="D20" s="23">
        <v>44206</v>
      </c>
      <c r="E20" s="42"/>
      <c r="F20" s="23">
        <v>44219</v>
      </c>
      <c r="G20" s="37">
        <f t="shared" si="5"/>
        <v>11</v>
      </c>
      <c r="H20" s="8"/>
      <c r="I20" s="14">
        <f t="shared" si="3"/>
        <v>12</v>
      </c>
      <c r="J20" s="2" t="s">
        <v>12</v>
      </c>
      <c r="K20" s="17">
        <f t="shared" si="4"/>
        <v>12</v>
      </c>
      <c r="L20" s="8"/>
      <c r="M20" s="10">
        <f t="shared" si="1"/>
        <v>16</v>
      </c>
      <c r="N20" s="69">
        <v>3</v>
      </c>
      <c r="O20" s="71">
        <v>44232</v>
      </c>
      <c r="P20" s="74"/>
    </row>
    <row r="21" spans="1:16" ht="15.75" x14ac:dyDescent="0.25">
      <c r="A21" s="49"/>
      <c r="B21" s="11" t="s">
        <v>11</v>
      </c>
      <c r="C21" s="34">
        <v>17</v>
      </c>
      <c r="D21" s="23">
        <v>44220</v>
      </c>
      <c r="E21" s="42" t="s">
        <v>17</v>
      </c>
      <c r="F21" s="26">
        <v>44233</v>
      </c>
      <c r="G21" s="37">
        <f t="shared" si="5"/>
        <v>10</v>
      </c>
      <c r="H21" s="8"/>
      <c r="I21" s="14">
        <f t="shared" si="3"/>
        <v>13</v>
      </c>
      <c r="J21" s="8"/>
      <c r="K21" s="17">
        <f t="shared" si="4"/>
        <v>13</v>
      </c>
      <c r="L21" s="8"/>
      <c r="M21" s="10">
        <f t="shared" si="1"/>
        <v>17</v>
      </c>
      <c r="N21" s="69">
        <v>4</v>
      </c>
      <c r="O21" s="71">
        <v>44246</v>
      </c>
      <c r="P21" s="73"/>
    </row>
    <row r="22" spans="1:16" ht="15.75" x14ac:dyDescent="0.25">
      <c r="A22" s="49"/>
      <c r="B22" s="11" t="s">
        <v>13</v>
      </c>
      <c r="C22" s="34">
        <v>18</v>
      </c>
      <c r="D22" s="23">
        <v>44234</v>
      </c>
      <c r="E22" s="42" t="s">
        <v>17</v>
      </c>
      <c r="F22" s="23">
        <v>44247</v>
      </c>
      <c r="G22" s="37">
        <f t="shared" si="5"/>
        <v>9</v>
      </c>
      <c r="H22" s="8"/>
      <c r="I22" s="14">
        <f t="shared" si="3"/>
        <v>14</v>
      </c>
      <c r="J22" s="8"/>
      <c r="K22" s="17">
        <f t="shared" si="4"/>
        <v>14</v>
      </c>
      <c r="L22" s="8"/>
      <c r="M22" s="10">
        <f t="shared" si="1"/>
        <v>18</v>
      </c>
      <c r="N22" s="69">
        <v>5</v>
      </c>
      <c r="O22" s="71">
        <v>44260</v>
      </c>
      <c r="P22" s="73"/>
    </row>
    <row r="23" spans="1:16" ht="15.75" x14ac:dyDescent="0.25">
      <c r="A23" s="49"/>
      <c r="B23" s="4"/>
      <c r="C23" s="34">
        <v>19</v>
      </c>
      <c r="D23" s="23">
        <v>44248</v>
      </c>
      <c r="E23" s="42" t="s">
        <v>17</v>
      </c>
      <c r="F23" s="23">
        <v>44261</v>
      </c>
      <c r="G23" s="37">
        <f t="shared" si="5"/>
        <v>8</v>
      </c>
      <c r="H23" s="8"/>
      <c r="I23" s="14">
        <f t="shared" si="3"/>
        <v>15</v>
      </c>
      <c r="J23" s="8"/>
      <c r="K23" s="17">
        <f t="shared" si="4"/>
        <v>15</v>
      </c>
      <c r="L23" s="8"/>
      <c r="M23" s="10">
        <f t="shared" si="1"/>
        <v>19</v>
      </c>
      <c r="N23" s="69">
        <v>6</v>
      </c>
      <c r="O23" s="71">
        <v>44274</v>
      </c>
      <c r="P23" s="73"/>
    </row>
    <row r="24" spans="1:16" ht="15.75" x14ac:dyDescent="0.25">
      <c r="A24" s="49"/>
      <c r="B24" s="11" t="s">
        <v>21</v>
      </c>
      <c r="C24" s="34">
        <v>20</v>
      </c>
      <c r="D24" s="46">
        <v>44262</v>
      </c>
      <c r="E24" s="42"/>
      <c r="F24" s="23">
        <v>44275</v>
      </c>
      <c r="G24" s="37">
        <f t="shared" si="5"/>
        <v>7</v>
      </c>
      <c r="H24" s="8"/>
      <c r="I24" s="14">
        <f t="shared" si="3"/>
        <v>16</v>
      </c>
      <c r="J24" s="8"/>
      <c r="K24" s="17">
        <f t="shared" si="4"/>
        <v>16</v>
      </c>
      <c r="L24" s="8"/>
      <c r="M24" s="10">
        <f t="shared" si="1"/>
        <v>20</v>
      </c>
      <c r="N24" s="69">
        <v>7</v>
      </c>
      <c r="O24" s="95">
        <v>44288</v>
      </c>
      <c r="P24" s="74"/>
    </row>
    <row r="25" spans="1:16" ht="15.75" x14ac:dyDescent="0.25">
      <c r="A25" s="49"/>
      <c r="B25" s="4"/>
      <c r="C25" s="34">
        <v>21</v>
      </c>
      <c r="D25" s="23">
        <v>44276</v>
      </c>
      <c r="E25" s="42" t="s">
        <v>17</v>
      </c>
      <c r="F25" s="23">
        <v>44289</v>
      </c>
      <c r="G25" s="37">
        <f t="shared" si="5"/>
        <v>6</v>
      </c>
      <c r="H25" s="8"/>
      <c r="I25" s="14">
        <f t="shared" si="3"/>
        <v>17</v>
      </c>
      <c r="J25" s="8"/>
      <c r="K25" s="17">
        <f t="shared" si="4"/>
        <v>17</v>
      </c>
      <c r="L25" s="8"/>
      <c r="M25" s="10">
        <f t="shared" si="1"/>
        <v>21</v>
      </c>
      <c r="N25" s="69">
        <v>8</v>
      </c>
      <c r="O25" s="95">
        <v>44302</v>
      </c>
      <c r="P25" s="73"/>
    </row>
    <row r="26" spans="1:16" ht="15.75" x14ac:dyDescent="0.25">
      <c r="A26" s="49"/>
      <c r="B26" s="4"/>
      <c r="C26" s="34">
        <v>22</v>
      </c>
      <c r="D26" s="23">
        <v>44290</v>
      </c>
      <c r="E26" s="42" t="s">
        <v>17</v>
      </c>
      <c r="F26" s="23">
        <v>44303</v>
      </c>
      <c r="G26" s="37">
        <f t="shared" si="5"/>
        <v>5</v>
      </c>
      <c r="H26" s="8"/>
      <c r="I26" s="14">
        <f t="shared" si="3"/>
        <v>18</v>
      </c>
      <c r="J26" s="8"/>
      <c r="K26" s="17">
        <f t="shared" si="4"/>
        <v>18</v>
      </c>
      <c r="L26" s="8"/>
      <c r="M26" s="10">
        <f t="shared" si="1"/>
        <v>22</v>
      </c>
      <c r="N26" s="69">
        <v>9</v>
      </c>
      <c r="O26" s="95">
        <v>44316</v>
      </c>
      <c r="P26" s="73"/>
    </row>
    <row r="27" spans="1:16" ht="15.75" x14ac:dyDescent="0.25">
      <c r="A27" s="49"/>
      <c r="B27" s="4"/>
      <c r="C27" s="34">
        <v>23</v>
      </c>
      <c r="D27" s="23">
        <v>44304</v>
      </c>
      <c r="E27" s="42" t="s">
        <v>17</v>
      </c>
      <c r="F27" s="23">
        <v>44317</v>
      </c>
      <c r="G27" s="37">
        <f t="shared" si="5"/>
        <v>4</v>
      </c>
      <c r="H27" s="8"/>
      <c r="I27" s="14">
        <f t="shared" si="3"/>
        <v>19</v>
      </c>
      <c r="J27" s="8"/>
      <c r="K27" s="17">
        <f t="shared" si="4"/>
        <v>19</v>
      </c>
      <c r="L27" s="8"/>
      <c r="M27" s="10">
        <f t="shared" si="1"/>
        <v>23</v>
      </c>
      <c r="N27" s="69">
        <v>10</v>
      </c>
      <c r="O27" s="71">
        <v>44330</v>
      </c>
      <c r="P27" s="73"/>
    </row>
    <row r="28" spans="1:16" ht="15.75" x14ac:dyDescent="0.25">
      <c r="A28" s="49"/>
      <c r="B28" s="5"/>
      <c r="C28" s="35">
        <v>24</v>
      </c>
      <c r="D28" s="24">
        <v>44318</v>
      </c>
      <c r="E28" s="43"/>
      <c r="F28" s="24">
        <v>44331</v>
      </c>
      <c r="G28" s="37">
        <f t="shared" si="5"/>
        <v>3</v>
      </c>
      <c r="H28" s="14"/>
      <c r="I28" s="14">
        <f t="shared" si="3"/>
        <v>20</v>
      </c>
      <c r="J28" s="8"/>
      <c r="K28" s="17">
        <f t="shared" si="4"/>
        <v>20</v>
      </c>
      <c r="L28" s="8"/>
      <c r="M28" s="10">
        <f t="shared" si="1"/>
        <v>24</v>
      </c>
      <c r="N28" s="69">
        <v>11</v>
      </c>
      <c r="O28" s="71">
        <v>44344</v>
      </c>
      <c r="P28" s="73"/>
    </row>
    <row r="29" spans="1:16" ht="15.75" x14ac:dyDescent="0.25">
      <c r="A29" s="51" t="s">
        <v>8</v>
      </c>
      <c r="B29" s="19"/>
      <c r="C29" s="36">
        <v>25</v>
      </c>
      <c r="D29" s="25">
        <v>44332</v>
      </c>
      <c r="E29" s="45" t="s">
        <v>17</v>
      </c>
      <c r="F29" s="25">
        <v>44345</v>
      </c>
      <c r="G29" s="37">
        <f t="shared" si="5"/>
        <v>2</v>
      </c>
      <c r="H29" s="8"/>
      <c r="I29" s="8"/>
      <c r="J29" s="8"/>
      <c r="K29" s="17">
        <f t="shared" si="4"/>
        <v>21</v>
      </c>
      <c r="L29" s="8"/>
      <c r="M29" s="10">
        <f t="shared" si="1"/>
        <v>25</v>
      </c>
      <c r="N29" s="69">
        <v>12</v>
      </c>
      <c r="O29" s="96">
        <v>44358</v>
      </c>
      <c r="P29" s="73"/>
    </row>
    <row r="30" spans="1:16" ht="16.5" thickBot="1" x14ac:dyDescent="0.3">
      <c r="A30" s="52" t="s">
        <v>9</v>
      </c>
      <c r="B30" s="53"/>
      <c r="C30" s="54">
        <v>26</v>
      </c>
      <c r="D30" s="55">
        <v>44346</v>
      </c>
      <c r="E30" s="75" t="s">
        <v>17</v>
      </c>
      <c r="F30" s="55">
        <v>44359</v>
      </c>
      <c r="G30" s="56">
        <f t="shared" si="5"/>
        <v>1</v>
      </c>
      <c r="H30" s="57"/>
      <c r="I30" s="58"/>
      <c r="J30" s="59"/>
      <c r="K30" s="59">
        <f t="shared" si="4"/>
        <v>22</v>
      </c>
      <c r="L30" s="58"/>
      <c r="M30" s="60">
        <f t="shared" si="1"/>
        <v>26</v>
      </c>
      <c r="N30" s="94">
        <v>13</v>
      </c>
      <c r="O30" s="97">
        <v>44372</v>
      </c>
      <c r="P30" s="93"/>
    </row>
    <row r="31" spans="1:16" ht="16.5" thickTop="1" x14ac:dyDescent="0.25">
      <c r="A31" s="1"/>
      <c r="B31" s="1"/>
      <c r="C31" s="92"/>
      <c r="D31" s="92"/>
      <c r="E31" s="92"/>
      <c r="F31" s="92"/>
    </row>
    <row r="32" spans="1:16" ht="15.75" x14ac:dyDescent="0.25">
      <c r="A32" s="1"/>
      <c r="B32" s="1"/>
      <c r="C32" s="92"/>
      <c r="D32" s="92"/>
      <c r="E32" s="92"/>
      <c r="F32" s="92"/>
    </row>
    <row r="33" spans="1:2" x14ac:dyDescent="0.2">
      <c r="A33" s="1"/>
      <c r="B33" s="1"/>
    </row>
    <row r="34" spans="1:2" x14ac:dyDescent="0.2">
      <c r="A34" s="1"/>
      <c r="B34" s="1"/>
    </row>
    <row r="58" spans="4:6" x14ac:dyDescent="0.2">
      <c r="D58" s="99"/>
      <c r="E58" s="40"/>
      <c r="F58" s="98"/>
    </row>
  </sheetData>
  <mergeCells count="2">
    <mergeCell ref="A1:O1"/>
    <mergeCell ref="A2:O2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Smith, Lauren</cp:lastModifiedBy>
  <cp:lastPrinted>2015-07-24T21:01:40Z</cp:lastPrinted>
  <dcterms:created xsi:type="dcterms:W3CDTF">2000-08-04T20:13:19Z</dcterms:created>
  <dcterms:modified xsi:type="dcterms:W3CDTF">2020-05-06T19:06:58Z</dcterms:modified>
</cp:coreProperties>
</file>