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wichita.edu\af\Budget_Office_Share\Budget Office Forms-Documentation-Training\Payroll Schedule\"/>
    </mc:Choice>
  </mc:AlternateContent>
  <xr:revisionPtr revIDLastSave="0" documentId="8_{7A24F9DC-8176-4AF4-8071-A38A66E6BA75}" xr6:coauthVersionLast="47" xr6:coauthVersionMax="47" xr10:uidLastSave="{00000000-0000-0000-0000-000000000000}"/>
  <bookViews>
    <workbookView xWindow="29235" yWindow="150" windowWidth="27930" windowHeight="14760" xr2:uid="{00000000-000D-0000-FFFF-FFFF00000000}"/>
  </bookViews>
  <sheets>
    <sheet name="A" sheetId="1" r:id="rId1"/>
  </sheets>
  <definedNames>
    <definedName name="_xlnm.Print_Area" localSheetId="0">A!$A$3:$P$34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M8" i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K12" i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I12" i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</calcChain>
</file>

<file path=xl/sharedStrings.xml><?xml version="1.0" encoding="utf-8"?>
<sst xmlns="http://schemas.openxmlformats.org/spreadsheetml/2006/main" count="55" uniqueCount="24">
  <si>
    <t>Sunday</t>
  </si>
  <si>
    <t>Saturday</t>
  </si>
  <si>
    <t xml:space="preserve"> 1st Session - 2nd BW</t>
  </si>
  <si>
    <t>12 month</t>
  </si>
  <si>
    <t xml:space="preserve"> 2nd Session - 1st BW</t>
  </si>
  <si>
    <t xml:space="preserve"> 2nd Session - 2nd BW</t>
  </si>
  <si>
    <t>9 month</t>
  </si>
  <si>
    <t>10 month</t>
  </si>
  <si>
    <t>Pre-session</t>
  </si>
  <si>
    <t>1st Session - 1st BW</t>
  </si>
  <si>
    <t>Fall</t>
  </si>
  <si>
    <t>Spring</t>
  </si>
  <si>
    <t>2nd half</t>
  </si>
  <si>
    <t>Lecturers</t>
  </si>
  <si>
    <t>Banner</t>
  </si>
  <si>
    <t>Payroll #</t>
  </si>
  <si>
    <t>BW</t>
  </si>
  <si>
    <t>-</t>
  </si>
  <si>
    <t xml:space="preserve">Pay </t>
  </si>
  <si>
    <t>Date</t>
  </si>
  <si>
    <t>Wichita State University</t>
  </si>
  <si>
    <t>10 pymts</t>
  </si>
  <si>
    <t>The Payroll Schedule below outlines each bi-weekly cycle, which runs from Sunday to Saturday.  The first bi-weekly payroll cycle (pay period #1) is assigned to the first period that has a check receive date after July 1st, which typically means the full pay period actually falls before the Fiscal Year rolls over to the next year.</t>
  </si>
  <si>
    <t>Budget Office Payroll Schedule for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</si>
</sst>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2"/>
      <name val="Arial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ck">
        <color indexed="8"/>
      </bottom>
      <diagonal/>
    </border>
    <border>
      <left/>
      <right style="medium">
        <color theme="1"/>
      </right>
      <top/>
      <bottom style="thick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2" xfId="0" applyBorder="1" applyAlignment="1">
      <alignment horizontal="center"/>
    </xf>
    <xf numFmtId="0" fontId="0" fillId="2" borderId="4" xfId="0" applyFill="1" applyBorder="1"/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/>
    <xf numFmtId="0" fontId="0" fillId="0" borderId="0" xfId="0" applyAlignment="1">
      <alignment horizontal="center"/>
    </xf>
    <xf numFmtId="0" fontId="0" fillId="4" borderId="0" xfId="0" applyFill="1"/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0" fillId="5" borderId="0" xfId="0" applyFill="1" applyAlignment="1">
      <alignment horizontal="right"/>
    </xf>
    <xf numFmtId="0" fontId="0" fillId="8" borderId="6" xfId="0" applyFill="1" applyBorder="1"/>
    <xf numFmtId="0" fontId="0" fillId="3" borderId="7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8" borderId="8" xfId="0" applyFont="1" applyFill="1" applyBorder="1" applyAlignment="1">
      <alignment horizontal="right"/>
    </xf>
    <xf numFmtId="0" fontId="1" fillId="9" borderId="10" xfId="0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8" borderId="6" xfId="0" applyNumberForma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0" fillId="7" borderId="4" xfId="0" applyFill="1" applyBorder="1"/>
    <xf numFmtId="0" fontId="1" fillId="7" borderId="9" xfId="0" applyFont="1" applyFill="1" applyBorder="1" applyAlignment="1">
      <alignment horizontal="right"/>
    </xf>
    <xf numFmtId="164" fontId="0" fillId="7" borderId="4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3" fillId="0" borderId="0" xfId="0" applyFont="1"/>
    <xf numFmtId="0" fontId="1" fillId="13" borderId="0" xfId="0" applyFont="1" applyFill="1" applyAlignment="1">
      <alignment horizontal="centerContinuous"/>
    </xf>
    <xf numFmtId="0" fontId="0" fillId="13" borderId="0" xfId="0" applyFill="1" applyAlignment="1">
      <alignment horizontal="centerContinuous"/>
    </xf>
    <xf numFmtId="0" fontId="4" fillId="13" borderId="0" xfId="0" applyFont="1" applyFill="1" applyAlignment="1">
      <alignment horizontal="centerContinuous"/>
    </xf>
    <xf numFmtId="0" fontId="0" fillId="13" borderId="0" xfId="0" applyFill="1"/>
    <xf numFmtId="0" fontId="2" fillId="13" borderId="0" xfId="0" applyFont="1" applyFill="1" applyAlignment="1">
      <alignment horizontal="center"/>
    </xf>
    <xf numFmtId="0" fontId="0" fillId="13" borderId="11" xfId="0" applyFill="1" applyBorder="1"/>
    <xf numFmtId="0" fontId="2" fillId="13" borderId="11" xfId="0" applyFont="1" applyFill="1" applyBorder="1" applyAlignment="1">
      <alignment horizontal="right"/>
    </xf>
    <xf numFmtId="0" fontId="1" fillId="13" borderId="11" xfId="0" applyFont="1" applyFill="1" applyBorder="1" applyAlignment="1">
      <alignment horizontal="center"/>
    </xf>
    <xf numFmtId="0" fontId="2" fillId="13" borderId="11" xfId="0" applyFont="1" applyFill="1" applyBorder="1"/>
    <xf numFmtId="0" fontId="2" fillId="13" borderId="11" xfId="0" applyFont="1" applyFill="1" applyBorder="1" applyAlignment="1">
      <alignment horizontal="center"/>
    </xf>
    <xf numFmtId="0" fontId="7" fillId="0" borderId="0" xfId="0" applyFont="1"/>
    <xf numFmtId="0" fontId="0" fillId="0" borderId="13" xfId="0" applyBorder="1"/>
    <xf numFmtId="164" fontId="0" fillId="0" borderId="0" xfId="0" applyNumberFormat="1" applyAlignment="1">
      <alignment horizontal="center"/>
    </xf>
    <xf numFmtId="0" fontId="1" fillId="0" borderId="14" xfId="0" applyFont="1" applyBorder="1" applyAlignment="1">
      <alignment horizontal="right"/>
    </xf>
    <xf numFmtId="0" fontId="1" fillId="13" borderId="19" xfId="0" applyFont="1" applyFill="1" applyBorder="1" applyAlignment="1">
      <alignment horizontal="centerContinuous"/>
    </xf>
    <xf numFmtId="0" fontId="1" fillId="13" borderId="20" xfId="0" applyFont="1" applyFill="1" applyBorder="1" applyAlignment="1">
      <alignment horizontal="center"/>
    </xf>
    <xf numFmtId="0" fontId="0" fillId="13" borderId="21" xfId="0" applyFill="1" applyBorder="1"/>
    <xf numFmtId="0" fontId="1" fillId="13" borderId="22" xfId="0" applyFont="1" applyFill="1" applyBorder="1" applyAlignment="1">
      <alignment horizontal="center"/>
    </xf>
    <xf numFmtId="0" fontId="0" fillId="7" borderId="23" xfId="0" applyFill="1" applyBorder="1"/>
    <xf numFmtId="164" fontId="3" fillId="11" borderId="20" xfId="0" applyNumberFormat="1" applyFont="1" applyFill="1" applyBorder="1" applyAlignment="1">
      <alignment horizontal="center"/>
    </xf>
    <xf numFmtId="0" fontId="0" fillId="12" borderId="24" xfId="0" applyFill="1" applyBorder="1"/>
    <xf numFmtId="0" fontId="0" fillId="2" borderId="23" xfId="0" applyFill="1" applyBorder="1"/>
    <xf numFmtId="0" fontId="0" fillId="0" borderId="19" xfId="0" applyBorder="1"/>
    <xf numFmtId="0" fontId="0" fillId="8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1" fillId="7" borderId="28" xfId="0" applyFont="1" applyFill="1" applyBorder="1" applyAlignment="1">
      <alignment horizontal="right"/>
    </xf>
    <xf numFmtId="49" fontId="3" fillId="7" borderId="27" xfId="0" applyNumberFormat="1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0" fillId="4" borderId="30" xfId="0" applyFill="1" applyBorder="1"/>
    <xf numFmtId="0" fontId="0" fillId="4" borderId="31" xfId="0" applyFill="1" applyBorder="1"/>
    <xf numFmtId="0" fontId="0" fillId="6" borderId="31" xfId="0" applyFill="1" applyBorder="1"/>
    <xf numFmtId="0" fontId="0" fillId="4" borderId="32" xfId="0" applyFill="1" applyBorder="1"/>
    <xf numFmtId="0" fontId="2" fillId="10" borderId="29" xfId="0" applyFont="1" applyFill="1" applyBorder="1" applyAlignment="1">
      <alignment horizontal="center"/>
    </xf>
    <xf numFmtId="164" fontId="3" fillId="11" borderId="33" xfId="0" applyNumberFormat="1" applyFont="1" applyFill="1" applyBorder="1" applyAlignment="1">
      <alignment horizontal="center"/>
    </xf>
    <xf numFmtId="0" fontId="0" fillId="13" borderId="0" xfId="0" applyFill="1" applyAlignment="1">
      <alignment horizontal="left"/>
    </xf>
    <xf numFmtId="14" fontId="0" fillId="7" borderId="4" xfId="0" applyNumberFormat="1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14" fontId="0" fillId="2" borderId="4" xfId="0" applyNumberFormat="1" applyFill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0" fillId="3" borderId="0" xfId="0" applyNumberFormat="1" applyFill="1" applyAlignment="1">
      <alignment horizontal="left"/>
    </xf>
    <xf numFmtId="14" fontId="0" fillId="3" borderId="4" xfId="0" applyNumberFormat="1" applyFill="1" applyBorder="1" applyAlignment="1">
      <alignment horizontal="left"/>
    </xf>
    <xf numFmtId="14" fontId="0" fillId="8" borderId="6" xfId="0" applyNumberFormat="1" applyFill="1" applyBorder="1" applyAlignment="1">
      <alignment horizontal="left"/>
    </xf>
    <xf numFmtId="14" fontId="0" fillId="7" borderId="27" xfId="0" applyNumberForma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4" fontId="0" fillId="3" borderId="2" xfId="0" applyNumberForma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7" borderId="27" xfId="0" applyNumberFormat="1" applyFont="1" applyFill="1" applyBorder="1" applyAlignment="1">
      <alignment horizontal="left"/>
    </xf>
    <xf numFmtId="0" fontId="6" fillId="13" borderId="16" xfId="0" applyFont="1" applyFill="1" applyBorder="1" applyAlignment="1">
      <alignment horizontal="center"/>
    </xf>
    <xf numFmtId="0" fontId="6" fillId="13" borderId="17" xfId="0" applyFont="1" applyFill="1" applyBorder="1" applyAlignment="1">
      <alignment horizontal="center"/>
    </xf>
    <xf numFmtId="0" fontId="6" fillId="13" borderId="18" xfId="0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5" fillId="13" borderId="20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60"/>
  <sheetViews>
    <sheetView tabSelected="1" defaultGridColor="0" topLeftCell="A5" colorId="22" zoomScaleNormal="100" workbookViewId="0">
      <selection activeCell="O33" sqref="O33"/>
    </sheetView>
  </sheetViews>
  <sheetFormatPr defaultColWidth="9.77734375" defaultRowHeight="15" x14ac:dyDescent="0.2"/>
  <cols>
    <col min="3" max="3" width="4.77734375" customWidth="1"/>
    <col min="4" max="4" width="11" style="88" customWidth="1"/>
    <col min="5" max="5" width="3" customWidth="1"/>
    <col min="6" max="6" width="11.77734375" customWidth="1"/>
    <col min="7" max="7" width="4.77734375" customWidth="1"/>
    <col min="9" max="9" width="4" bestFit="1" customWidth="1"/>
    <col min="11" max="11" width="4" bestFit="1" customWidth="1"/>
    <col min="12" max="12" width="9.77734375" customWidth="1"/>
    <col min="13" max="13" width="4" bestFit="1" customWidth="1"/>
    <col min="14" max="15" width="9.77734375" customWidth="1"/>
    <col min="16" max="16" width="1.44140625" customWidth="1"/>
  </cols>
  <sheetData>
    <row r="1" spans="1:16" ht="45" customHeight="1" x14ac:dyDescent="0.2">
      <c r="A1" s="100" t="s">
        <v>22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6" ht="15.75" thickBot="1" x14ac:dyDescent="0.25"/>
    <row r="3" spans="1:16" ht="23.25" x14ac:dyDescent="0.35">
      <c r="A3" s="94" t="s">
        <v>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</row>
    <row r="4" spans="1:16" ht="20.25" x14ac:dyDescent="0.3">
      <c r="A4" s="97" t="s">
        <v>23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</row>
    <row r="5" spans="1:16" ht="15.75" x14ac:dyDescent="0.25">
      <c r="A5" s="57"/>
      <c r="B5" s="43"/>
      <c r="C5" s="43"/>
      <c r="D5" s="78"/>
      <c r="E5" s="44"/>
      <c r="F5" s="44"/>
      <c r="G5" s="45"/>
      <c r="H5" s="44"/>
      <c r="I5" s="44"/>
      <c r="J5" s="44"/>
      <c r="K5" s="44"/>
      <c r="L5" s="44"/>
      <c r="M5" s="46"/>
      <c r="N5" s="47" t="s">
        <v>14</v>
      </c>
      <c r="O5" s="58" t="s">
        <v>18</v>
      </c>
    </row>
    <row r="6" spans="1:16" ht="16.5" thickBot="1" x14ac:dyDescent="0.3">
      <c r="A6" s="59"/>
      <c r="B6" s="48"/>
      <c r="C6" s="49" t="s">
        <v>16</v>
      </c>
      <c r="D6" s="50" t="s">
        <v>0</v>
      </c>
      <c r="E6" s="51"/>
      <c r="F6" s="50" t="s">
        <v>1</v>
      </c>
      <c r="G6" s="48"/>
      <c r="H6" s="48"/>
      <c r="I6" s="48"/>
      <c r="J6" s="48"/>
      <c r="K6" s="48"/>
      <c r="L6" s="48"/>
      <c r="M6" s="52" t="s">
        <v>16</v>
      </c>
      <c r="N6" s="52" t="s">
        <v>15</v>
      </c>
      <c r="O6" s="60" t="s">
        <v>19</v>
      </c>
    </row>
    <row r="7" spans="1:16" ht="16.5" thickTop="1" x14ac:dyDescent="0.25">
      <c r="A7" s="61" t="s">
        <v>2</v>
      </c>
      <c r="B7" s="34"/>
      <c r="C7" s="35">
        <v>1</v>
      </c>
      <c r="D7" s="79">
        <v>45452</v>
      </c>
      <c r="E7" s="36" t="s">
        <v>17</v>
      </c>
      <c r="F7" s="79">
        <v>45465</v>
      </c>
      <c r="G7" s="25">
        <v>26</v>
      </c>
      <c r="H7" s="37"/>
      <c r="I7" s="7"/>
      <c r="J7" s="38" t="s">
        <v>3</v>
      </c>
      <c r="K7" s="38"/>
      <c r="L7" s="7"/>
      <c r="M7" s="7">
        <v>1</v>
      </c>
      <c r="N7" s="39">
        <v>14</v>
      </c>
      <c r="O7" s="62">
        <v>45478</v>
      </c>
    </row>
    <row r="8" spans="1:16" ht="15.75" x14ac:dyDescent="0.25">
      <c r="A8" s="63" t="s">
        <v>4</v>
      </c>
      <c r="B8" s="5"/>
      <c r="C8" s="19">
        <v>2</v>
      </c>
      <c r="D8" s="80">
        <v>45466</v>
      </c>
      <c r="E8" s="26" t="s">
        <v>17</v>
      </c>
      <c r="F8" s="80">
        <v>45479</v>
      </c>
      <c r="G8" s="25">
        <f t="shared" ref="G8:G19" si="0">G7-1</f>
        <v>25</v>
      </c>
      <c r="M8" s="7">
        <f>+M7+1</f>
        <v>2</v>
      </c>
      <c r="N8" s="40">
        <f>+N7+1</f>
        <v>15</v>
      </c>
      <c r="O8" s="62">
        <v>45492</v>
      </c>
    </row>
    <row r="9" spans="1:16" ht="15.75" x14ac:dyDescent="0.25">
      <c r="A9" s="64" t="s">
        <v>5</v>
      </c>
      <c r="B9" s="2"/>
      <c r="C9" s="20">
        <v>3</v>
      </c>
      <c r="D9" s="81">
        <v>45480</v>
      </c>
      <c r="E9" s="27" t="s">
        <v>17</v>
      </c>
      <c r="F9" s="81">
        <v>45493</v>
      </c>
      <c r="G9" s="25">
        <f t="shared" si="0"/>
        <v>24</v>
      </c>
      <c r="M9" s="7">
        <f t="shared" ref="M9:M32" si="1">+M8+1</f>
        <v>3</v>
      </c>
      <c r="N9" s="40">
        <f t="shared" ref="N9:N19" si="2">+N8+1</f>
        <v>16</v>
      </c>
      <c r="O9" s="62">
        <v>45506</v>
      </c>
      <c r="P9" s="42"/>
    </row>
    <row r="10" spans="1:16" ht="15.75" x14ac:dyDescent="0.25">
      <c r="A10" s="65"/>
      <c r="C10" s="56">
        <v>4</v>
      </c>
      <c r="D10" s="82">
        <v>45494</v>
      </c>
      <c r="E10" s="28"/>
      <c r="F10" s="90">
        <v>45507</v>
      </c>
      <c r="G10" s="25">
        <f t="shared" si="0"/>
        <v>23</v>
      </c>
      <c r="H10" s="6"/>
      <c r="I10" s="18" t="s">
        <v>16</v>
      </c>
      <c r="J10" s="6"/>
      <c r="K10" s="18" t="s">
        <v>16</v>
      </c>
      <c r="M10" s="7">
        <f t="shared" si="1"/>
        <v>4</v>
      </c>
      <c r="N10" s="40">
        <f t="shared" si="2"/>
        <v>17</v>
      </c>
      <c r="O10" s="62">
        <v>45520</v>
      </c>
    </row>
    <row r="11" spans="1:16" ht="15.75" x14ac:dyDescent="0.25">
      <c r="A11" s="65"/>
      <c r="B11" s="17"/>
      <c r="C11" s="22">
        <v>5</v>
      </c>
      <c r="D11" s="83">
        <v>45508</v>
      </c>
      <c r="E11" s="29" t="s">
        <v>17</v>
      </c>
      <c r="F11" s="91">
        <v>45521</v>
      </c>
      <c r="G11" s="25">
        <f t="shared" si="0"/>
        <v>22</v>
      </c>
      <c r="H11" s="10" t="s">
        <v>6</v>
      </c>
      <c r="I11" s="15">
        <v>1</v>
      </c>
      <c r="J11" s="12" t="s">
        <v>7</v>
      </c>
      <c r="K11" s="13">
        <v>1</v>
      </c>
      <c r="M11" s="7">
        <f t="shared" si="1"/>
        <v>5</v>
      </c>
      <c r="N11" s="40">
        <f t="shared" si="2"/>
        <v>18</v>
      </c>
      <c r="O11" s="62">
        <v>45534</v>
      </c>
      <c r="P11" s="42"/>
    </row>
    <row r="12" spans="1:16" ht="15.75" x14ac:dyDescent="0.25">
      <c r="A12" s="65"/>
      <c r="B12" s="8" t="s">
        <v>10</v>
      </c>
      <c r="C12" s="22">
        <v>6</v>
      </c>
      <c r="D12" s="83">
        <v>45522</v>
      </c>
      <c r="E12" s="30" t="s">
        <v>17</v>
      </c>
      <c r="F12" s="83">
        <v>45535</v>
      </c>
      <c r="G12" s="25">
        <f t="shared" si="0"/>
        <v>21</v>
      </c>
      <c r="I12" s="11">
        <f>+I11+1</f>
        <v>2</v>
      </c>
      <c r="K12" s="14">
        <f>K11+1</f>
        <v>2</v>
      </c>
      <c r="M12" s="7">
        <f t="shared" si="1"/>
        <v>6</v>
      </c>
      <c r="N12" s="40">
        <f t="shared" si="2"/>
        <v>19</v>
      </c>
      <c r="O12" s="62">
        <v>45548</v>
      </c>
    </row>
    <row r="13" spans="1:16" ht="15.75" x14ac:dyDescent="0.25">
      <c r="A13" s="65"/>
      <c r="B13" s="8" t="s">
        <v>13</v>
      </c>
      <c r="C13" s="22">
        <v>7</v>
      </c>
      <c r="D13" s="83">
        <v>45536</v>
      </c>
      <c r="E13" s="30" t="s">
        <v>17</v>
      </c>
      <c r="F13" s="83">
        <v>45549</v>
      </c>
      <c r="G13" s="25">
        <f t="shared" si="0"/>
        <v>20</v>
      </c>
      <c r="I13" s="11">
        <f t="shared" ref="I13:I30" si="3">+I12+1</f>
        <v>3</v>
      </c>
      <c r="K13" s="14">
        <f t="shared" ref="K13:K32" si="4">K12+1</f>
        <v>3</v>
      </c>
      <c r="M13" s="7">
        <f t="shared" si="1"/>
        <v>7</v>
      </c>
      <c r="N13" s="40">
        <f t="shared" si="2"/>
        <v>20</v>
      </c>
      <c r="O13" s="62">
        <v>45562</v>
      </c>
      <c r="P13" s="42"/>
    </row>
    <row r="14" spans="1:16" ht="15.75" x14ac:dyDescent="0.25">
      <c r="A14" s="65"/>
      <c r="B14" s="8"/>
      <c r="C14" s="22">
        <v>8</v>
      </c>
      <c r="D14" s="83">
        <v>45550</v>
      </c>
      <c r="E14" s="30" t="s">
        <v>17</v>
      </c>
      <c r="F14" s="83">
        <v>45563</v>
      </c>
      <c r="G14" s="25">
        <f t="shared" si="0"/>
        <v>19</v>
      </c>
      <c r="I14" s="11">
        <f t="shared" si="3"/>
        <v>4</v>
      </c>
      <c r="K14" s="14">
        <f t="shared" si="4"/>
        <v>4</v>
      </c>
      <c r="M14" s="7">
        <f t="shared" si="1"/>
        <v>8</v>
      </c>
      <c r="N14" s="40">
        <f t="shared" si="2"/>
        <v>21</v>
      </c>
      <c r="O14" s="62">
        <v>45576</v>
      </c>
    </row>
    <row r="15" spans="1:16" ht="15.75" x14ac:dyDescent="0.25">
      <c r="A15" s="65"/>
      <c r="B15" s="8" t="s">
        <v>21</v>
      </c>
      <c r="C15" s="22">
        <v>9</v>
      </c>
      <c r="D15" s="83">
        <v>45564</v>
      </c>
      <c r="E15" s="30" t="s">
        <v>17</v>
      </c>
      <c r="F15" s="83">
        <v>45577</v>
      </c>
      <c r="G15" s="25">
        <f t="shared" si="0"/>
        <v>18</v>
      </c>
      <c r="I15" s="11">
        <f t="shared" si="3"/>
        <v>5</v>
      </c>
      <c r="K15" s="14">
        <f t="shared" si="4"/>
        <v>5</v>
      </c>
      <c r="M15" s="7">
        <f t="shared" si="1"/>
        <v>9</v>
      </c>
      <c r="N15" s="40">
        <f t="shared" si="2"/>
        <v>22</v>
      </c>
      <c r="O15" s="62">
        <v>45590</v>
      </c>
    </row>
    <row r="16" spans="1:16" ht="15.75" x14ac:dyDescent="0.25">
      <c r="A16" s="65"/>
      <c r="B16" s="3"/>
      <c r="C16" s="22">
        <v>10</v>
      </c>
      <c r="D16" s="83">
        <v>45578</v>
      </c>
      <c r="E16" s="30" t="s">
        <v>17</v>
      </c>
      <c r="F16" s="83">
        <v>45591</v>
      </c>
      <c r="G16" s="25">
        <f t="shared" si="0"/>
        <v>17</v>
      </c>
      <c r="I16" s="11">
        <f t="shared" si="3"/>
        <v>6</v>
      </c>
      <c r="K16" s="14">
        <f t="shared" si="4"/>
        <v>6</v>
      </c>
      <c r="M16" s="7">
        <f t="shared" si="1"/>
        <v>10</v>
      </c>
      <c r="N16" s="40">
        <f t="shared" si="2"/>
        <v>23</v>
      </c>
      <c r="O16" s="62">
        <v>45603</v>
      </c>
    </row>
    <row r="17" spans="1:16" ht="15.75" x14ac:dyDescent="0.25">
      <c r="A17" s="65"/>
      <c r="B17" s="3"/>
      <c r="C17" s="22">
        <v>11</v>
      </c>
      <c r="D17" s="83">
        <v>45592</v>
      </c>
      <c r="E17" s="33" t="s">
        <v>17</v>
      </c>
      <c r="F17" s="92">
        <v>45605</v>
      </c>
      <c r="G17" s="25">
        <f t="shared" si="0"/>
        <v>16</v>
      </c>
      <c r="I17" s="11">
        <f t="shared" si="3"/>
        <v>7</v>
      </c>
      <c r="K17" s="14">
        <f t="shared" si="4"/>
        <v>7</v>
      </c>
      <c r="M17" s="7">
        <f t="shared" si="1"/>
        <v>11</v>
      </c>
      <c r="N17" s="40">
        <f t="shared" si="2"/>
        <v>24</v>
      </c>
      <c r="O17" s="62">
        <v>45616</v>
      </c>
    </row>
    <row r="18" spans="1:16" ht="15.75" x14ac:dyDescent="0.25">
      <c r="A18" s="65"/>
      <c r="B18" s="3"/>
      <c r="C18" s="22">
        <v>12</v>
      </c>
      <c r="D18" s="83">
        <v>45606</v>
      </c>
      <c r="E18" s="30" t="s">
        <v>17</v>
      </c>
      <c r="F18" s="83">
        <v>45619</v>
      </c>
      <c r="G18" s="25">
        <f t="shared" si="0"/>
        <v>15</v>
      </c>
      <c r="I18" s="11">
        <f t="shared" si="3"/>
        <v>8</v>
      </c>
      <c r="K18" s="14">
        <f t="shared" si="4"/>
        <v>8</v>
      </c>
      <c r="M18" s="7">
        <f t="shared" si="1"/>
        <v>12</v>
      </c>
      <c r="N18" s="40">
        <f t="shared" si="2"/>
        <v>25</v>
      </c>
      <c r="O18" s="62">
        <v>45632</v>
      </c>
    </row>
    <row r="19" spans="1:16" ht="15.75" x14ac:dyDescent="0.25">
      <c r="A19" s="65"/>
      <c r="B19" s="3"/>
      <c r="C19" s="22">
        <v>13</v>
      </c>
      <c r="D19" s="83">
        <v>45620</v>
      </c>
      <c r="E19" s="33" t="s">
        <v>17</v>
      </c>
      <c r="F19" s="92">
        <v>45633</v>
      </c>
      <c r="G19" s="25">
        <f t="shared" si="0"/>
        <v>14</v>
      </c>
      <c r="I19" s="11">
        <f t="shared" si="3"/>
        <v>9</v>
      </c>
      <c r="K19" s="14">
        <f t="shared" si="4"/>
        <v>9</v>
      </c>
      <c r="L19" s="6"/>
      <c r="M19" s="7">
        <f t="shared" si="1"/>
        <v>13</v>
      </c>
      <c r="N19" s="40">
        <f t="shared" si="2"/>
        <v>26</v>
      </c>
      <c r="O19" s="62">
        <v>45646</v>
      </c>
    </row>
    <row r="20" spans="1:16" ht="15.75" x14ac:dyDescent="0.25">
      <c r="A20" s="65"/>
      <c r="B20" s="4"/>
      <c r="C20" s="23">
        <v>14</v>
      </c>
      <c r="D20" s="84">
        <v>45634</v>
      </c>
      <c r="E20" s="31" t="s">
        <v>17</v>
      </c>
      <c r="F20" s="84">
        <v>45647</v>
      </c>
      <c r="G20" s="25">
        <f>G19-1</f>
        <v>13</v>
      </c>
      <c r="H20" s="6"/>
      <c r="I20" s="11">
        <f t="shared" si="3"/>
        <v>10</v>
      </c>
      <c r="K20" s="14">
        <f t="shared" si="4"/>
        <v>10</v>
      </c>
      <c r="L20" s="1" t="s">
        <v>12</v>
      </c>
      <c r="M20" s="7">
        <f t="shared" si="1"/>
        <v>14</v>
      </c>
      <c r="N20" s="41">
        <v>1</v>
      </c>
      <c r="O20" s="62">
        <v>45660</v>
      </c>
      <c r="P20" s="42"/>
    </row>
    <row r="21" spans="1:16" ht="15.75" x14ac:dyDescent="0.25">
      <c r="A21" s="65"/>
      <c r="B21" s="17"/>
      <c r="C21" s="21">
        <v>15</v>
      </c>
      <c r="D21" s="83">
        <v>45648</v>
      </c>
      <c r="E21" s="29" t="s">
        <v>17</v>
      </c>
      <c r="F21" s="91">
        <v>45295</v>
      </c>
      <c r="G21" s="25">
        <f t="shared" ref="G21:G32" si="5">G20-1</f>
        <v>12</v>
      </c>
      <c r="H21" s="9" t="s">
        <v>12</v>
      </c>
      <c r="I21" s="11">
        <f t="shared" si="3"/>
        <v>11</v>
      </c>
      <c r="J21" s="6"/>
      <c r="K21" s="14">
        <f t="shared" si="4"/>
        <v>11</v>
      </c>
      <c r="M21" s="7">
        <f t="shared" si="1"/>
        <v>15</v>
      </c>
      <c r="N21" s="40">
        <v>2</v>
      </c>
      <c r="O21" s="62">
        <v>45674</v>
      </c>
    </row>
    <row r="22" spans="1:16" ht="15.75" x14ac:dyDescent="0.25">
      <c r="A22" s="65"/>
      <c r="B22" s="3"/>
      <c r="C22" s="22">
        <v>16</v>
      </c>
      <c r="D22" s="83">
        <v>45296</v>
      </c>
      <c r="E22" s="30" t="s">
        <v>17</v>
      </c>
      <c r="F22" s="83">
        <v>45309</v>
      </c>
      <c r="G22" s="25">
        <f t="shared" si="5"/>
        <v>11</v>
      </c>
      <c r="I22" s="11">
        <f t="shared" si="3"/>
        <v>12</v>
      </c>
      <c r="J22" s="1" t="s">
        <v>12</v>
      </c>
      <c r="K22" s="14">
        <f t="shared" si="4"/>
        <v>12</v>
      </c>
      <c r="M22" s="7">
        <f t="shared" si="1"/>
        <v>16</v>
      </c>
      <c r="N22" s="40">
        <v>3</v>
      </c>
      <c r="O22" s="62">
        <v>45688</v>
      </c>
      <c r="P22" s="42"/>
    </row>
    <row r="23" spans="1:16" ht="15.75" x14ac:dyDescent="0.25">
      <c r="A23" s="65"/>
      <c r="B23" s="8" t="s">
        <v>11</v>
      </c>
      <c r="C23" s="22">
        <v>17</v>
      </c>
      <c r="D23" s="83">
        <v>45310</v>
      </c>
      <c r="E23" s="30" t="s">
        <v>17</v>
      </c>
      <c r="F23" s="83">
        <v>45323</v>
      </c>
      <c r="G23" s="25">
        <f t="shared" si="5"/>
        <v>10</v>
      </c>
      <c r="I23" s="11">
        <f t="shared" si="3"/>
        <v>13</v>
      </c>
      <c r="K23" s="14">
        <f t="shared" si="4"/>
        <v>13</v>
      </c>
      <c r="M23" s="7">
        <f t="shared" si="1"/>
        <v>17</v>
      </c>
      <c r="N23" s="40">
        <v>4</v>
      </c>
      <c r="O23" s="62">
        <v>45702</v>
      </c>
    </row>
    <row r="24" spans="1:16" ht="15.75" x14ac:dyDescent="0.25">
      <c r="A24" s="65"/>
      <c r="B24" s="8" t="s">
        <v>13</v>
      </c>
      <c r="C24" s="22">
        <v>18</v>
      </c>
      <c r="D24" s="83">
        <v>45324</v>
      </c>
      <c r="E24" s="30" t="s">
        <v>17</v>
      </c>
      <c r="F24" s="83">
        <v>45337</v>
      </c>
      <c r="G24" s="25">
        <f t="shared" si="5"/>
        <v>9</v>
      </c>
      <c r="I24" s="11">
        <f t="shared" si="3"/>
        <v>14</v>
      </c>
      <c r="K24" s="14">
        <f t="shared" si="4"/>
        <v>14</v>
      </c>
      <c r="M24" s="7">
        <f t="shared" si="1"/>
        <v>18</v>
      </c>
      <c r="N24" s="40">
        <v>5</v>
      </c>
      <c r="O24" s="62">
        <v>45716</v>
      </c>
    </row>
    <row r="25" spans="1:16" ht="15.75" x14ac:dyDescent="0.25">
      <c r="A25" s="65"/>
      <c r="B25" s="3"/>
      <c r="C25" s="22">
        <v>19</v>
      </c>
      <c r="D25" s="83">
        <v>45338</v>
      </c>
      <c r="E25" s="30" t="s">
        <v>17</v>
      </c>
      <c r="F25" s="83">
        <v>45352</v>
      </c>
      <c r="G25" s="25">
        <f t="shared" si="5"/>
        <v>8</v>
      </c>
      <c r="I25" s="11">
        <f t="shared" si="3"/>
        <v>15</v>
      </c>
      <c r="K25" s="14">
        <f t="shared" si="4"/>
        <v>15</v>
      </c>
      <c r="M25" s="7">
        <f t="shared" si="1"/>
        <v>19</v>
      </c>
      <c r="N25" s="40">
        <v>6</v>
      </c>
      <c r="O25" s="62">
        <v>45730</v>
      </c>
    </row>
    <row r="26" spans="1:16" ht="15.75" x14ac:dyDescent="0.25">
      <c r="A26" s="65"/>
      <c r="B26" s="8" t="s">
        <v>21</v>
      </c>
      <c r="C26" s="22">
        <v>20</v>
      </c>
      <c r="D26" s="83">
        <v>45353</v>
      </c>
      <c r="E26" s="30" t="s">
        <v>17</v>
      </c>
      <c r="F26" s="83">
        <v>45366</v>
      </c>
      <c r="G26" s="25">
        <f t="shared" si="5"/>
        <v>7</v>
      </c>
      <c r="I26" s="11">
        <f t="shared" si="3"/>
        <v>16</v>
      </c>
      <c r="K26" s="14">
        <f t="shared" si="4"/>
        <v>16</v>
      </c>
      <c r="M26" s="7">
        <f t="shared" si="1"/>
        <v>20</v>
      </c>
      <c r="N26" s="40">
        <v>7</v>
      </c>
      <c r="O26" s="62">
        <v>45744</v>
      </c>
      <c r="P26" s="42"/>
    </row>
    <row r="27" spans="1:16" ht="15.75" x14ac:dyDescent="0.25">
      <c r="A27" s="65"/>
      <c r="B27" s="3"/>
      <c r="C27" s="22">
        <v>21</v>
      </c>
      <c r="D27" s="83">
        <v>45367</v>
      </c>
      <c r="E27" s="30" t="s">
        <v>17</v>
      </c>
      <c r="F27" s="83">
        <v>45380</v>
      </c>
      <c r="G27" s="25">
        <f t="shared" si="5"/>
        <v>6</v>
      </c>
      <c r="I27" s="11">
        <f t="shared" si="3"/>
        <v>17</v>
      </c>
      <c r="K27" s="14">
        <f t="shared" si="4"/>
        <v>17</v>
      </c>
      <c r="M27" s="7">
        <f t="shared" si="1"/>
        <v>21</v>
      </c>
      <c r="N27" s="40">
        <v>8</v>
      </c>
      <c r="O27" s="62">
        <v>45758</v>
      </c>
    </row>
    <row r="28" spans="1:16" ht="15.75" x14ac:dyDescent="0.25">
      <c r="A28" s="65"/>
      <c r="B28" s="3"/>
      <c r="C28" s="22">
        <v>22</v>
      </c>
      <c r="D28" s="83">
        <v>45381</v>
      </c>
      <c r="E28" s="30" t="s">
        <v>17</v>
      </c>
      <c r="F28" s="83">
        <v>45394</v>
      </c>
      <c r="G28" s="25">
        <f t="shared" si="5"/>
        <v>5</v>
      </c>
      <c r="I28" s="11">
        <f t="shared" si="3"/>
        <v>18</v>
      </c>
      <c r="K28" s="14">
        <f t="shared" si="4"/>
        <v>18</v>
      </c>
      <c r="M28" s="7">
        <f t="shared" si="1"/>
        <v>22</v>
      </c>
      <c r="N28" s="40">
        <v>9</v>
      </c>
      <c r="O28" s="62">
        <v>45772</v>
      </c>
    </row>
    <row r="29" spans="1:16" ht="15.75" x14ac:dyDescent="0.25">
      <c r="A29" s="65"/>
      <c r="B29" s="3"/>
      <c r="C29" s="22">
        <v>23</v>
      </c>
      <c r="D29" s="83">
        <v>45395</v>
      </c>
      <c r="E29" s="30" t="s">
        <v>17</v>
      </c>
      <c r="F29" s="83">
        <v>45408</v>
      </c>
      <c r="G29" s="25">
        <f t="shared" si="5"/>
        <v>4</v>
      </c>
      <c r="I29" s="11">
        <f t="shared" si="3"/>
        <v>19</v>
      </c>
      <c r="K29" s="14">
        <f t="shared" si="4"/>
        <v>19</v>
      </c>
      <c r="M29" s="7">
        <f t="shared" si="1"/>
        <v>23</v>
      </c>
      <c r="N29" s="40">
        <v>10</v>
      </c>
      <c r="O29" s="62">
        <v>45786</v>
      </c>
    </row>
    <row r="30" spans="1:16" ht="15.75" x14ac:dyDescent="0.25">
      <c r="A30" s="65"/>
      <c r="B30" s="4"/>
      <c r="C30" s="23">
        <v>24</v>
      </c>
      <c r="D30" s="84">
        <v>45409</v>
      </c>
      <c r="E30" s="30" t="s">
        <v>17</v>
      </c>
      <c r="F30" s="83">
        <v>45422</v>
      </c>
      <c r="G30" s="25">
        <f t="shared" si="5"/>
        <v>3</v>
      </c>
      <c r="H30" s="11"/>
      <c r="I30" s="11">
        <f t="shared" si="3"/>
        <v>20</v>
      </c>
      <c r="K30" s="14">
        <f t="shared" si="4"/>
        <v>20</v>
      </c>
      <c r="M30" s="7">
        <f t="shared" si="1"/>
        <v>24</v>
      </c>
      <c r="N30" s="40">
        <v>11</v>
      </c>
      <c r="O30" s="62">
        <v>45800</v>
      </c>
    </row>
    <row r="31" spans="1:16" ht="15.75" x14ac:dyDescent="0.25">
      <c r="A31" s="66" t="s">
        <v>8</v>
      </c>
      <c r="B31" s="16"/>
      <c r="C31" s="24">
        <v>25</v>
      </c>
      <c r="D31" s="85">
        <v>45423</v>
      </c>
      <c r="E31" s="32" t="s">
        <v>17</v>
      </c>
      <c r="F31" s="85">
        <v>45436</v>
      </c>
      <c r="G31" s="25">
        <f t="shared" si="5"/>
        <v>2</v>
      </c>
      <c r="K31" s="14">
        <f t="shared" si="4"/>
        <v>21</v>
      </c>
      <c r="M31" s="7">
        <f t="shared" si="1"/>
        <v>25</v>
      </c>
      <c r="N31" s="40">
        <v>12</v>
      </c>
      <c r="O31" s="62">
        <v>45814</v>
      </c>
    </row>
    <row r="32" spans="1:16" ht="16.5" thickBot="1" x14ac:dyDescent="0.3">
      <c r="A32" s="67" t="s">
        <v>9</v>
      </c>
      <c r="B32" s="68"/>
      <c r="C32" s="69">
        <v>26</v>
      </c>
      <c r="D32" s="86">
        <v>45437</v>
      </c>
      <c r="E32" s="70" t="s">
        <v>17</v>
      </c>
      <c r="F32" s="93">
        <v>45450</v>
      </c>
      <c r="G32" s="71">
        <f t="shared" si="5"/>
        <v>1</v>
      </c>
      <c r="H32" s="72"/>
      <c r="I32" s="73"/>
      <c r="J32" s="74"/>
      <c r="K32" s="74">
        <f t="shared" si="4"/>
        <v>22</v>
      </c>
      <c r="L32" s="73"/>
      <c r="M32" s="75">
        <f t="shared" si="1"/>
        <v>26</v>
      </c>
      <c r="N32" s="76">
        <v>13</v>
      </c>
      <c r="O32" s="77">
        <v>45828</v>
      </c>
      <c r="P32" s="54"/>
    </row>
    <row r="33" spans="3:6" ht="15.75" x14ac:dyDescent="0.25">
      <c r="C33" s="53"/>
      <c r="D33" s="87"/>
      <c r="E33" s="53"/>
      <c r="F33" s="53"/>
    </row>
    <row r="34" spans="3:6" ht="15.75" x14ac:dyDescent="0.25">
      <c r="C34" s="53"/>
      <c r="D34" s="87"/>
      <c r="E34" s="53"/>
      <c r="F34" s="53"/>
    </row>
    <row r="60" spans="4:6" x14ac:dyDescent="0.2">
      <c r="D60" s="89"/>
      <c r="E60" s="28"/>
      <c r="F60" s="55"/>
    </row>
  </sheetData>
  <mergeCells count="3">
    <mergeCell ref="A3:O3"/>
    <mergeCell ref="A4:O4"/>
    <mergeCell ref="A1:O1"/>
  </mergeCells>
  <phoneticPr fontId="0" type="noConversion"/>
  <pageMargins left="1" right="0.5" top="1.5" bottom="0.5" header="0.5" footer="0.5"/>
  <pageSetup scale="83" orientation="landscape" horizontalDpi="300" verticalDpi="300" r:id="rId1"/>
  <headerFooter alignWithMargins="0"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WSU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 Winters</dc:creator>
  <cp:lastModifiedBy>Pletcher, Lyndsay</cp:lastModifiedBy>
  <cp:lastPrinted>2015-07-24T21:01:40Z</cp:lastPrinted>
  <dcterms:created xsi:type="dcterms:W3CDTF">2000-08-04T20:13:19Z</dcterms:created>
  <dcterms:modified xsi:type="dcterms:W3CDTF">2024-02-28T19:55:46Z</dcterms:modified>
</cp:coreProperties>
</file>