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perating Budget FY 2017\"/>
    </mc:Choice>
  </mc:AlternateContent>
  <bookViews>
    <workbookView xWindow="360" yWindow="15" windowWidth="11340" windowHeight="6540"/>
  </bookViews>
  <sheets>
    <sheet name="A" sheetId="1" r:id="rId1"/>
  </sheets>
  <definedNames>
    <definedName name="_xlnm.Print_Area" localSheetId="0">A!$A$1:$Q$33</definedName>
  </definedNames>
  <calcPr calcId="152511"/>
</workbook>
</file>

<file path=xl/calcChain.xml><?xml version="1.0" encoding="utf-8"?>
<calcChain xmlns="http://schemas.openxmlformats.org/spreadsheetml/2006/main">
  <c r="K11" i="1" l="1"/>
  <c r="K12" i="1"/>
  <c r="K13" i="1"/>
  <c r="K14" i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I11" i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N6" i="1" l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M6" i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</calcChain>
</file>

<file path=xl/sharedStrings.xml><?xml version="1.0" encoding="utf-8"?>
<sst xmlns="http://schemas.openxmlformats.org/spreadsheetml/2006/main" count="53" uniqueCount="23">
  <si>
    <t>Sunday</t>
  </si>
  <si>
    <t>Saturday</t>
  </si>
  <si>
    <t xml:space="preserve"> 1st Session - 2nd BW</t>
  </si>
  <si>
    <t>12 month</t>
  </si>
  <si>
    <t xml:space="preserve"> 2nd Session - 1st BW</t>
  </si>
  <si>
    <t xml:space="preserve"> 2nd Session - 2nd BW</t>
  </si>
  <si>
    <t>9 month</t>
  </si>
  <si>
    <t>10 month</t>
  </si>
  <si>
    <t>Pre-session</t>
  </si>
  <si>
    <t>Fall</t>
  </si>
  <si>
    <t>Spring</t>
  </si>
  <si>
    <t>2nd half</t>
  </si>
  <si>
    <t>Lecturers</t>
  </si>
  <si>
    <t>Banner</t>
  </si>
  <si>
    <t>Payroll #</t>
  </si>
  <si>
    <t>BW</t>
  </si>
  <si>
    <t>-</t>
  </si>
  <si>
    <t xml:space="preserve">Pay </t>
  </si>
  <si>
    <t>Date</t>
  </si>
  <si>
    <t>Wichita State University</t>
  </si>
  <si>
    <t>Budget Office Payroll Schedule for FY 2017 - 27 payrolls</t>
  </si>
  <si>
    <t>10 pymts</t>
  </si>
  <si>
    <t>1st Session - 1st BW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</si>
</sst>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2"/>
      <name val="Arial"/>
    </font>
    <font>
      <b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CCFF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2" borderId="4" xfId="0" applyFill="1" applyBorder="1" applyProtection="1"/>
    <xf numFmtId="0" fontId="0" fillId="3" borderId="1" xfId="0" applyFill="1" applyBorder="1" applyProtection="1"/>
    <xf numFmtId="0" fontId="0" fillId="3" borderId="3" xfId="0" applyFill="1" applyBorder="1" applyProtection="1"/>
    <xf numFmtId="0" fontId="0" fillId="2" borderId="2" xfId="0" applyFill="1" applyBorder="1" applyProtection="1"/>
    <xf numFmtId="0" fontId="0" fillId="0" borderId="0" xfId="0" applyBorder="1"/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4" borderId="0" xfId="0" applyFill="1" applyBorder="1"/>
    <xf numFmtId="0" fontId="0" fillId="3" borderId="1" xfId="0" applyFill="1" applyBorder="1" applyAlignment="1" applyProtection="1">
      <alignment horizontal="center"/>
    </xf>
    <xf numFmtId="0" fontId="0" fillId="5" borderId="0" xfId="0" applyFill="1" applyBorder="1" applyAlignment="1" applyProtection="1">
      <alignment horizontal="center"/>
    </xf>
    <xf numFmtId="0" fontId="0" fillId="5" borderId="0" xfId="0" applyFill="1" applyBorder="1" applyProtection="1"/>
    <xf numFmtId="0" fontId="0" fillId="6" borderId="0" xfId="0" applyFill="1" applyBorder="1" applyAlignment="1" applyProtection="1">
      <alignment horizontal="center"/>
    </xf>
    <xf numFmtId="0" fontId="0" fillId="6" borderId="0" xfId="0" applyFill="1" applyBorder="1" applyAlignment="1" applyProtection="1">
      <alignment horizontal="right"/>
    </xf>
    <xf numFmtId="0" fontId="0" fillId="6" borderId="0" xfId="0" applyFill="1" applyBorder="1" applyProtection="1"/>
    <xf numFmtId="0" fontId="0" fillId="5" borderId="0" xfId="0" applyFill="1" applyBorder="1" applyAlignment="1" applyProtection="1">
      <alignment horizontal="right"/>
    </xf>
    <xf numFmtId="0" fontId="0" fillId="7" borderId="6" xfId="0" applyFill="1" applyBorder="1" applyProtection="1"/>
    <xf numFmtId="164" fontId="0" fillId="2" borderId="2" xfId="0" applyNumberFormat="1" applyFill="1" applyBorder="1" applyAlignment="1" applyProtection="1">
      <alignment horizontal="center"/>
    </xf>
    <xf numFmtId="164" fontId="0" fillId="2" borderId="4" xfId="0" applyNumberFormat="1" applyFill="1" applyBorder="1" applyAlignment="1" applyProtection="1">
      <alignment horizontal="center"/>
    </xf>
    <xf numFmtId="164" fontId="0" fillId="3" borderId="2" xfId="0" applyNumberFormat="1" applyFill="1" applyBorder="1" applyAlignment="1" applyProtection="1">
      <alignment horizontal="center"/>
    </xf>
    <xf numFmtId="164" fontId="0" fillId="3" borderId="0" xfId="0" applyNumberFormat="1" applyFill="1" applyBorder="1" applyAlignment="1" applyProtection="1">
      <alignment horizontal="center"/>
    </xf>
    <xf numFmtId="164" fontId="0" fillId="3" borderId="4" xfId="0" applyNumberFormat="1" applyFill="1" applyBorder="1" applyAlignment="1" applyProtection="1">
      <alignment horizontal="center"/>
    </xf>
    <xf numFmtId="164" fontId="0" fillId="7" borderId="6" xfId="0" applyNumberFormat="1" applyFill="1" applyBorder="1" applyAlignment="1" applyProtection="1">
      <alignment horizontal="center"/>
    </xf>
    <xf numFmtId="164" fontId="0" fillId="3" borderId="8" xfId="0" applyNumberFormat="1" applyFill="1" applyBorder="1" applyAlignment="1" applyProtection="1">
      <alignment horizontal="center"/>
    </xf>
    <xf numFmtId="0" fontId="0" fillId="3" borderId="9" xfId="0" applyFill="1" applyBorder="1" applyAlignment="1" applyProtection="1">
      <alignment horizontal="center"/>
    </xf>
    <xf numFmtId="164" fontId="0" fillId="3" borderId="7" xfId="0" applyNumberForma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0" fontId="1" fillId="2" borderId="9" xfId="0" applyFont="1" applyFill="1" applyBorder="1" applyAlignment="1" applyProtection="1">
      <alignment horizontal="right"/>
    </xf>
    <xf numFmtId="0" fontId="1" fillId="2" borderId="11" xfId="0" applyFont="1" applyFill="1" applyBorder="1" applyAlignment="1" applyProtection="1">
      <alignment horizontal="right"/>
    </xf>
    <xf numFmtId="0" fontId="1" fillId="0" borderId="12" xfId="0" applyFont="1" applyBorder="1" applyAlignment="1" applyProtection="1">
      <alignment horizontal="right"/>
    </xf>
    <xf numFmtId="0" fontId="1" fillId="3" borderId="9" xfId="0" applyFont="1" applyFill="1" applyBorder="1" applyAlignment="1" applyProtection="1">
      <alignment horizontal="right"/>
    </xf>
    <xf numFmtId="0" fontId="1" fillId="3" borderId="12" xfId="0" applyFont="1" applyFill="1" applyBorder="1" applyAlignment="1" applyProtection="1">
      <alignment horizontal="right"/>
    </xf>
    <xf numFmtId="0" fontId="1" fillId="3" borderId="11" xfId="0" applyFont="1" applyFill="1" applyBorder="1" applyAlignment="1" applyProtection="1">
      <alignment horizontal="right"/>
    </xf>
    <xf numFmtId="0" fontId="1" fillId="7" borderId="10" xfId="0" applyFont="1" applyFill="1" applyBorder="1" applyAlignment="1" applyProtection="1">
      <alignment horizontal="right"/>
    </xf>
    <xf numFmtId="0" fontId="1" fillId="8" borderId="12" xfId="0" applyFont="1" applyFill="1" applyBorder="1" applyAlignment="1" applyProtection="1">
      <alignment horizontal="center"/>
    </xf>
    <xf numFmtId="49" fontId="0" fillId="2" borderId="2" xfId="0" applyNumberFormat="1" applyFill="1" applyBorder="1" applyAlignment="1" applyProtection="1">
      <alignment horizontal="center"/>
    </xf>
    <xf numFmtId="49" fontId="0" fillId="2" borderId="4" xfId="0" applyNumberFormat="1" applyFill="1" applyBorder="1" applyAlignment="1" applyProtection="1">
      <alignment horizontal="center"/>
    </xf>
    <xf numFmtId="49" fontId="0" fillId="0" borderId="0" xfId="0" applyNumberFormat="1" applyAlignment="1" applyProtection="1">
      <alignment horizontal="center"/>
    </xf>
    <xf numFmtId="49" fontId="0" fillId="3" borderId="2" xfId="0" applyNumberFormat="1" applyFill="1" applyBorder="1" applyAlignment="1" applyProtection="1">
      <alignment horizontal="center"/>
    </xf>
    <xf numFmtId="49" fontId="0" fillId="3" borderId="0" xfId="0" applyNumberFormat="1" applyFill="1" applyBorder="1" applyAlignment="1" applyProtection="1">
      <alignment horizontal="center"/>
    </xf>
    <xf numFmtId="49" fontId="0" fillId="3" borderId="4" xfId="0" applyNumberFormat="1" applyFill="1" applyBorder="1" applyAlignment="1" applyProtection="1">
      <alignment horizontal="center"/>
    </xf>
    <xf numFmtId="49" fontId="0" fillId="0" borderId="0" xfId="0" applyNumberFormat="1" applyBorder="1" applyAlignment="1" applyProtection="1">
      <alignment horizontal="center"/>
    </xf>
    <xf numFmtId="49" fontId="0" fillId="7" borderId="6" xfId="0" applyNumberFormat="1" applyFill="1" applyBorder="1" applyAlignment="1" applyProtection="1">
      <alignment horizontal="center"/>
    </xf>
    <xf numFmtId="49" fontId="0" fillId="0" borderId="0" xfId="0" applyNumberFormat="1"/>
    <xf numFmtId="164" fontId="3" fillId="3" borderId="0" xfId="0" applyNumberFormat="1" applyFont="1" applyFill="1" applyBorder="1" applyAlignment="1" applyProtection="1">
      <alignment horizontal="center"/>
    </xf>
    <xf numFmtId="49" fontId="3" fillId="3" borderId="0" xfId="0" applyNumberFormat="1" applyFont="1" applyFill="1" applyBorder="1" applyAlignment="1" applyProtection="1">
      <alignment horizontal="center"/>
    </xf>
    <xf numFmtId="0" fontId="0" fillId="2" borderId="18" xfId="0" applyFill="1" applyBorder="1" applyProtection="1"/>
    <xf numFmtId="0" fontId="0" fillId="0" borderId="16" xfId="0" applyBorder="1" applyProtection="1"/>
    <xf numFmtId="164" fontId="0" fillId="0" borderId="0" xfId="0" applyNumberFormat="1" applyBorder="1" applyAlignment="1" applyProtection="1">
      <alignment horizontal="center"/>
    </xf>
    <xf numFmtId="0" fontId="0" fillId="7" borderId="19" xfId="0" applyFill="1" applyBorder="1" applyProtection="1"/>
    <xf numFmtId="0" fontId="0" fillId="4" borderId="1" xfId="0" applyFill="1" applyBorder="1" applyProtection="1"/>
    <xf numFmtId="0" fontId="0" fillId="4" borderId="0" xfId="0" applyFill="1" applyBorder="1" applyProtection="1"/>
    <xf numFmtId="0" fontId="0" fillId="4" borderId="0" xfId="0" applyFill="1" applyBorder="1" applyAlignment="1" applyProtection="1">
      <alignment horizontal="center"/>
    </xf>
    <xf numFmtId="0" fontId="2" fillId="9" borderId="27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164" fontId="3" fillId="11" borderId="17" xfId="0" applyNumberFormat="1" applyFont="1" applyFill="1" applyBorder="1" applyAlignment="1">
      <alignment horizontal="center"/>
    </xf>
    <xf numFmtId="164" fontId="3" fillId="11" borderId="26" xfId="0" applyNumberFormat="1" applyFont="1" applyFill="1" applyBorder="1" applyAlignment="1">
      <alignment horizontal="center"/>
    </xf>
    <xf numFmtId="164" fontId="3" fillId="10" borderId="17" xfId="0" applyNumberFormat="1" applyFont="1" applyFill="1" applyBorder="1" applyAlignment="1">
      <alignment horizontal="center"/>
    </xf>
    <xf numFmtId="0" fontId="3" fillId="0" borderId="0" xfId="0" applyFont="1" applyBorder="1"/>
    <xf numFmtId="0" fontId="0" fillId="0" borderId="0" xfId="0" applyFill="1" applyBorder="1"/>
    <xf numFmtId="0" fontId="3" fillId="0" borderId="0" xfId="0" applyFont="1" applyFill="1" applyBorder="1"/>
    <xf numFmtId="164" fontId="3" fillId="10" borderId="28" xfId="0" applyNumberFormat="1" applyFont="1" applyFill="1" applyBorder="1" applyAlignment="1">
      <alignment horizontal="center"/>
    </xf>
    <xf numFmtId="0" fontId="0" fillId="12" borderId="20" xfId="0" applyFill="1" applyBorder="1" applyProtection="1"/>
    <xf numFmtId="0" fontId="7" fillId="0" borderId="0" xfId="0" applyFont="1"/>
    <xf numFmtId="0" fontId="1" fillId="13" borderId="16" xfId="0" applyFont="1" applyFill="1" applyBorder="1" applyAlignment="1" applyProtection="1">
      <alignment horizontal="centerContinuous"/>
    </xf>
    <xf numFmtId="0" fontId="1" fillId="13" borderId="0" xfId="0" applyFont="1" applyFill="1" applyBorder="1" applyAlignment="1" applyProtection="1">
      <alignment horizontal="centerContinuous"/>
    </xf>
    <xf numFmtId="0" fontId="0" fillId="13" borderId="0" xfId="0" applyFill="1" applyBorder="1" applyAlignment="1" applyProtection="1">
      <alignment horizontal="centerContinuous"/>
    </xf>
    <xf numFmtId="0" fontId="4" fillId="13" borderId="0" xfId="0" applyFont="1" applyFill="1" applyBorder="1" applyAlignment="1" applyProtection="1">
      <alignment horizontal="centerContinuous"/>
    </xf>
    <xf numFmtId="0" fontId="0" fillId="13" borderId="0" xfId="0" applyFill="1" applyBorder="1"/>
    <xf numFmtId="0" fontId="2" fillId="13" borderId="0" xfId="0" applyFont="1" applyFill="1" applyBorder="1" applyAlignment="1">
      <alignment horizontal="center"/>
    </xf>
    <xf numFmtId="0" fontId="1" fillId="13" borderId="17" xfId="0" applyFont="1" applyFill="1" applyBorder="1" applyAlignment="1">
      <alignment horizontal="center"/>
    </xf>
    <xf numFmtId="0" fontId="0" fillId="13" borderId="25" xfId="0" applyFill="1" applyBorder="1" applyProtection="1"/>
    <xf numFmtId="0" fontId="0" fillId="13" borderId="23" xfId="0" applyFill="1" applyBorder="1" applyProtection="1"/>
    <xf numFmtId="0" fontId="2" fillId="13" borderId="23" xfId="0" applyFont="1" applyFill="1" applyBorder="1" applyAlignment="1" applyProtection="1">
      <alignment horizontal="right"/>
    </xf>
    <xf numFmtId="0" fontId="1" fillId="13" borderId="23" xfId="0" applyFont="1" applyFill="1" applyBorder="1" applyAlignment="1" applyProtection="1">
      <alignment horizontal="center"/>
    </xf>
    <xf numFmtId="0" fontId="2" fillId="13" borderId="23" xfId="0" applyFont="1" applyFill="1" applyBorder="1" applyProtection="1"/>
    <xf numFmtId="0" fontId="0" fillId="13" borderId="23" xfId="0" applyFill="1" applyBorder="1"/>
    <xf numFmtId="0" fontId="2" fillId="13" borderId="23" xfId="0" applyFont="1" applyFill="1" applyBorder="1" applyAlignment="1">
      <alignment horizontal="center"/>
    </xf>
    <xf numFmtId="0" fontId="1" fillId="13" borderId="26" xfId="0" applyFont="1" applyFill="1" applyBorder="1" applyAlignment="1">
      <alignment horizontal="center"/>
    </xf>
    <xf numFmtId="0" fontId="0" fillId="14" borderId="18" xfId="0" applyFill="1" applyBorder="1" applyProtection="1"/>
    <xf numFmtId="0" fontId="0" fillId="14" borderId="4" xfId="0" applyFill="1" applyBorder="1" applyProtection="1"/>
    <xf numFmtId="0" fontId="1" fillId="14" borderId="11" xfId="0" applyFont="1" applyFill="1" applyBorder="1" applyAlignment="1" applyProtection="1">
      <alignment horizontal="right"/>
    </xf>
    <xf numFmtId="164" fontId="0" fillId="14" borderId="4" xfId="0" applyNumberFormat="1" applyFill="1" applyBorder="1" applyAlignment="1" applyProtection="1">
      <alignment horizontal="center"/>
    </xf>
    <xf numFmtId="0" fontId="1" fillId="14" borderId="21" xfId="0" applyFont="1" applyFill="1" applyBorder="1" applyAlignment="1" applyProtection="1">
      <alignment horizontal="right"/>
    </xf>
    <xf numFmtId="164" fontId="0" fillId="14" borderId="23" xfId="0" applyNumberFormat="1" applyFill="1" applyBorder="1" applyAlignment="1" applyProtection="1">
      <alignment horizontal="center"/>
    </xf>
    <xf numFmtId="49" fontId="3" fillId="14" borderId="23" xfId="0" applyNumberFormat="1" applyFont="1" applyFill="1" applyBorder="1" applyAlignment="1" applyProtection="1">
      <alignment horizontal="center"/>
    </xf>
    <xf numFmtId="0" fontId="0" fillId="14" borderId="25" xfId="0" applyFill="1" applyBorder="1" applyProtection="1"/>
    <xf numFmtId="0" fontId="1" fillId="15" borderId="12" xfId="0" applyFont="1" applyFill="1" applyBorder="1" applyAlignment="1" applyProtection="1">
      <alignment horizontal="center"/>
    </xf>
    <xf numFmtId="0" fontId="1" fillId="15" borderId="21" xfId="0" applyFont="1" applyFill="1" applyBorder="1" applyAlignment="1" applyProtection="1">
      <alignment horizontal="center"/>
    </xf>
    <xf numFmtId="0" fontId="2" fillId="16" borderId="12" xfId="0" applyFont="1" applyFill="1" applyBorder="1" applyAlignment="1">
      <alignment horizontal="center"/>
    </xf>
    <xf numFmtId="0" fontId="2" fillId="16" borderId="21" xfId="0" applyFont="1" applyFill="1" applyBorder="1" applyAlignment="1">
      <alignment horizontal="center"/>
    </xf>
    <xf numFmtId="0" fontId="0" fillId="17" borderId="8" xfId="0" applyFill="1" applyBorder="1"/>
    <xf numFmtId="0" fontId="0" fillId="17" borderId="23" xfId="0" applyFill="1" applyBorder="1" applyProtection="1"/>
    <xf numFmtId="0" fontId="0" fillId="0" borderId="0" xfId="0" applyFill="1" applyBorder="1" applyProtection="1"/>
    <xf numFmtId="0" fontId="0" fillId="18" borderId="22" xfId="0" applyFill="1" applyBorder="1" applyProtection="1"/>
    <xf numFmtId="0" fontId="0" fillId="18" borderId="23" xfId="0" applyFill="1" applyBorder="1" applyProtection="1"/>
    <xf numFmtId="0" fontId="0" fillId="0" borderId="1" xfId="0" applyFill="1" applyBorder="1" applyProtection="1"/>
    <xf numFmtId="0" fontId="1" fillId="17" borderId="24" xfId="0" applyFont="1" applyFill="1" applyBorder="1"/>
    <xf numFmtId="164" fontId="0" fillId="19" borderId="0" xfId="0" applyNumberFormat="1" applyFill="1" applyBorder="1" applyAlignment="1" applyProtection="1">
      <alignment horizontal="center"/>
    </xf>
    <xf numFmtId="0" fontId="1" fillId="19" borderId="11" xfId="0" applyFont="1" applyFill="1" applyBorder="1" applyAlignment="1" applyProtection="1">
      <alignment horizontal="right"/>
    </xf>
    <xf numFmtId="164" fontId="0" fillId="19" borderId="4" xfId="0" applyNumberFormat="1" applyFill="1" applyBorder="1" applyAlignment="1" applyProtection="1">
      <alignment horizontal="center"/>
    </xf>
    <xf numFmtId="49" fontId="0" fillId="19" borderId="4" xfId="0" applyNumberFormat="1" applyFill="1" applyBorder="1" applyAlignment="1" applyProtection="1">
      <alignment horizontal="center"/>
    </xf>
    <xf numFmtId="164" fontId="0" fillId="19" borderId="29" xfId="0" applyNumberFormat="1" applyFill="1" applyBorder="1" applyAlignment="1" applyProtection="1">
      <alignment horizontal="center"/>
    </xf>
    <xf numFmtId="0" fontId="0" fillId="18" borderId="23" xfId="0" applyFill="1" applyBorder="1"/>
    <xf numFmtId="0" fontId="3" fillId="3" borderId="1" xfId="0" applyFont="1" applyFill="1" applyBorder="1" applyAlignment="1" applyProtection="1">
      <alignment horizontal="center"/>
    </xf>
    <xf numFmtId="0" fontId="0" fillId="20" borderId="0" xfId="0" applyFill="1" applyBorder="1" applyProtection="1"/>
    <xf numFmtId="0" fontId="0" fillId="20" borderId="5" xfId="0" applyFill="1" applyBorder="1" applyAlignment="1" applyProtection="1">
      <alignment horizontal="center"/>
    </xf>
    <xf numFmtId="0" fontId="0" fillId="18" borderId="0" xfId="0" applyFill="1" applyBorder="1" applyProtection="1"/>
    <xf numFmtId="0" fontId="0" fillId="18" borderId="2" xfId="0" applyFill="1" applyBorder="1" applyAlignment="1" applyProtection="1">
      <alignment horizontal="center"/>
    </xf>
    <xf numFmtId="0" fontId="0" fillId="17" borderId="0" xfId="0" applyFill="1" applyBorder="1"/>
    <xf numFmtId="0" fontId="0" fillId="17" borderId="2" xfId="0" applyFill="1" applyBorder="1" applyAlignment="1" applyProtection="1">
      <alignment horizontal="center"/>
    </xf>
    <xf numFmtId="0" fontId="6" fillId="13" borderId="13" xfId="0" applyFont="1" applyFill="1" applyBorder="1" applyAlignment="1" applyProtection="1">
      <alignment horizontal="center"/>
    </xf>
    <xf numFmtId="0" fontId="6" fillId="13" borderId="14" xfId="0" applyFont="1" applyFill="1" applyBorder="1" applyAlignment="1" applyProtection="1">
      <alignment horizontal="center"/>
    </xf>
    <xf numFmtId="0" fontId="6" fillId="13" borderId="15" xfId="0" applyFont="1" applyFill="1" applyBorder="1" applyAlignment="1" applyProtection="1">
      <alignment horizontal="center"/>
    </xf>
    <xf numFmtId="0" fontId="5" fillId="13" borderId="16" xfId="0" applyFont="1" applyFill="1" applyBorder="1" applyAlignment="1" applyProtection="1">
      <alignment horizontal="center"/>
    </xf>
    <xf numFmtId="0" fontId="5" fillId="13" borderId="0" xfId="0" applyFont="1" applyFill="1" applyBorder="1" applyAlignment="1" applyProtection="1">
      <alignment horizontal="center"/>
    </xf>
    <xf numFmtId="0" fontId="5" fillId="13" borderId="17" xfId="0" applyFont="1" applyFill="1" applyBorder="1" applyAlignment="1" applyProtection="1">
      <alignment horizontal="center"/>
    </xf>
    <xf numFmtId="0" fontId="7" fillId="13" borderId="0" xfId="0" applyFont="1" applyFill="1" applyBorder="1" applyAlignment="1" applyProtection="1">
      <alignment horizontal="center"/>
    </xf>
    <xf numFmtId="0" fontId="1" fillId="0" borderId="11" xfId="0" applyFont="1" applyFill="1" applyBorder="1" applyAlignment="1" applyProtection="1">
      <alignment horizontal="right"/>
    </xf>
    <xf numFmtId="164" fontId="0" fillId="0" borderId="4" xfId="0" applyNumberFormat="1" applyFill="1" applyBorder="1" applyAlignment="1" applyProtection="1">
      <alignment horizontal="center"/>
    </xf>
    <xf numFmtId="49" fontId="0" fillId="0" borderId="4" xfId="0" applyNumberFormat="1" applyFill="1" applyBorder="1" applyAlignment="1" applyProtection="1">
      <alignment horizontal="center"/>
    </xf>
    <xf numFmtId="164" fontId="0" fillId="0" borderId="29" xfId="0" applyNumberFormat="1" applyFill="1" applyBorder="1" applyAlignment="1" applyProtection="1">
      <alignment horizontal="center"/>
    </xf>
    <xf numFmtId="0" fontId="0" fillId="0" borderId="29" xfId="0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99FF"/>
      <color rgb="FFFF99CC"/>
      <color rgb="FF00CCFF"/>
      <color rgb="FFFFCC99"/>
      <color rgb="FF99CCFF"/>
      <color rgb="FFC0C0C0"/>
      <color rgb="FF00FF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37"/>
  <sheetViews>
    <sheetView tabSelected="1" defaultGridColor="0" colorId="22" zoomScaleNormal="100" workbookViewId="0">
      <selection sqref="A1:O1"/>
    </sheetView>
  </sheetViews>
  <sheetFormatPr defaultColWidth="9.77734375" defaultRowHeight="15" x14ac:dyDescent="0.2"/>
  <cols>
    <col min="3" max="3" width="4.77734375" customWidth="1"/>
    <col min="4" max="4" width="11" customWidth="1"/>
    <col min="5" max="5" width="3" customWidth="1"/>
    <col min="6" max="6" width="9.5546875" customWidth="1"/>
    <col min="7" max="7" width="4.77734375" customWidth="1"/>
    <col min="9" max="9" width="4" bestFit="1" customWidth="1"/>
    <col min="11" max="11" width="4" bestFit="1" customWidth="1"/>
    <col min="12" max="12" width="9.77734375" customWidth="1"/>
    <col min="13" max="13" width="4" bestFit="1" customWidth="1"/>
    <col min="14" max="15" width="9.77734375" customWidth="1"/>
    <col min="16" max="16" width="1.44140625" customWidth="1"/>
    <col min="17" max="17" width="6.21875" customWidth="1"/>
  </cols>
  <sheetData>
    <row r="1" spans="1:16" ht="24" thickTop="1" x14ac:dyDescent="0.35">
      <c r="A1" s="114" t="s">
        <v>19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6"/>
    </row>
    <row r="2" spans="1:16" ht="20.25" x14ac:dyDescent="0.3">
      <c r="A2" s="117" t="s">
        <v>20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9"/>
    </row>
    <row r="3" spans="1:16" ht="15.75" x14ac:dyDescent="0.25">
      <c r="A3" s="67"/>
      <c r="B3" s="68"/>
      <c r="C3" s="68"/>
      <c r="D3" s="69"/>
      <c r="E3" s="69"/>
      <c r="F3" s="69"/>
      <c r="G3" s="70"/>
      <c r="H3" s="120"/>
      <c r="I3" s="120"/>
      <c r="J3" s="120"/>
      <c r="K3" s="69"/>
      <c r="L3" s="69"/>
      <c r="M3" s="71"/>
      <c r="N3" s="72" t="s">
        <v>13</v>
      </c>
      <c r="O3" s="73" t="s">
        <v>17</v>
      </c>
    </row>
    <row r="4" spans="1:16" ht="16.5" thickBot="1" x14ac:dyDescent="0.3">
      <c r="A4" s="74"/>
      <c r="B4" s="75"/>
      <c r="C4" s="76" t="s">
        <v>15</v>
      </c>
      <c r="D4" s="77" t="s">
        <v>0</v>
      </c>
      <c r="E4" s="78"/>
      <c r="F4" s="77" t="s">
        <v>1</v>
      </c>
      <c r="G4" s="79"/>
      <c r="H4" s="79"/>
      <c r="I4" s="79"/>
      <c r="J4" s="79"/>
      <c r="K4" s="79"/>
      <c r="L4" s="79"/>
      <c r="M4" s="80" t="s">
        <v>15</v>
      </c>
      <c r="N4" s="80" t="s">
        <v>14</v>
      </c>
      <c r="O4" s="81" t="s">
        <v>18</v>
      </c>
    </row>
    <row r="5" spans="1:16" ht="16.5" thickTop="1" x14ac:dyDescent="0.25">
      <c r="A5" s="82" t="s">
        <v>2</v>
      </c>
      <c r="B5" s="83"/>
      <c r="C5" s="84">
        <v>1</v>
      </c>
      <c r="D5" s="85">
        <v>42526</v>
      </c>
      <c r="E5" s="85" t="s">
        <v>16</v>
      </c>
      <c r="F5" s="85">
        <v>42539</v>
      </c>
      <c r="G5" s="36">
        <v>27</v>
      </c>
      <c r="H5" s="52"/>
      <c r="I5" s="53"/>
      <c r="J5" s="54" t="s">
        <v>3</v>
      </c>
      <c r="K5" s="54"/>
      <c r="L5" s="53"/>
      <c r="M5" s="53">
        <v>1</v>
      </c>
      <c r="N5" s="55">
        <v>13</v>
      </c>
      <c r="O5" s="60">
        <v>42552</v>
      </c>
      <c r="P5" s="7"/>
    </row>
    <row r="6" spans="1:16" ht="15.75" x14ac:dyDescent="0.25">
      <c r="A6" s="65" t="s">
        <v>4</v>
      </c>
      <c r="B6" s="6"/>
      <c r="C6" s="29">
        <v>2</v>
      </c>
      <c r="D6" s="19">
        <v>42540</v>
      </c>
      <c r="E6" s="37" t="s">
        <v>16</v>
      </c>
      <c r="F6" s="19">
        <v>42553</v>
      </c>
      <c r="G6" s="36">
        <v>26</v>
      </c>
      <c r="H6" s="8"/>
      <c r="I6" s="8"/>
      <c r="J6" s="8"/>
      <c r="K6" s="8"/>
      <c r="L6" s="8"/>
      <c r="M6" s="10">
        <f>+M5+1</f>
        <v>2</v>
      </c>
      <c r="N6" s="56">
        <f>+N5+1</f>
        <v>14</v>
      </c>
      <c r="O6" s="60">
        <v>42566</v>
      </c>
      <c r="P6" s="7"/>
    </row>
    <row r="7" spans="1:16" ht="15.75" x14ac:dyDescent="0.25">
      <c r="A7" s="48" t="s">
        <v>5</v>
      </c>
      <c r="B7" s="3"/>
      <c r="C7" s="30">
        <v>3</v>
      </c>
      <c r="D7" s="20">
        <v>42554</v>
      </c>
      <c r="E7" s="38" t="s">
        <v>16</v>
      </c>
      <c r="F7" s="20">
        <v>42567</v>
      </c>
      <c r="G7" s="36">
        <v>25</v>
      </c>
      <c r="H7" s="8"/>
      <c r="I7" s="8"/>
      <c r="J7" s="8"/>
      <c r="K7" s="8"/>
      <c r="L7" s="8"/>
      <c r="M7" s="10">
        <f t="shared" ref="M7:M29" si="0">+M6+1</f>
        <v>3</v>
      </c>
      <c r="N7" s="56">
        <f t="shared" ref="N7:N17" si="1">+N6+1</f>
        <v>15</v>
      </c>
      <c r="O7" s="60">
        <v>42580</v>
      </c>
      <c r="P7" s="61"/>
    </row>
    <row r="8" spans="1:16" ht="15.75" x14ac:dyDescent="0.25">
      <c r="A8" s="49"/>
      <c r="B8" s="8"/>
      <c r="C8" s="31">
        <v>4</v>
      </c>
      <c r="D8" s="50">
        <v>42568</v>
      </c>
      <c r="E8" s="43" t="s">
        <v>16</v>
      </c>
      <c r="F8" s="50">
        <v>42581</v>
      </c>
      <c r="G8" s="36">
        <v>24</v>
      </c>
      <c r="H8" s="9"/>
      <c r="I8" s="28"/>
      <c r="J8" s="9"/>
      <c r="K8" s="28"/>
      <c r="L8" s="8"/>
      <c r="M8" s="10">
        <f t="shared" si="0"/>
        <v>4</v>
      </c>
      <c r="N8" s="56">
        <f t="shared" si="1"/>
        <v>16</v>
      </c>
      <c r="O8" s="58">
        <v>42594</v>
      </c>
      <c r="P8" s="7"/>
    </row>
    <row r="9" spans="1:16" ht="15.75" x14ac:dyDescent="0.25">
      <c r="A9" s="49"/>
      <c r="B9" s="125"/>
      <c r="C9" s="121">
        <v>5</v>
      </c>
      <c r="D9" s="122">
        <v>42582</v>
      </c>
      <c r="E9" s="123" t="s">
        <v>16</v>
      </c>
      <c r="F9" s="124">
        <v>42595</v>
      </c>
      <c r="G9" s="36">
        <v>23</v>
      </c>
      <c r="H9" s="9"/>
      <c r="I9" s="28" t="s">
        <v>15</v>
      </c>
      <c r="J9" s="9"/>
      <c r="K9" s="28" t="s">
        <v>15</v>
      </c>
      <c r="L9" s="8"/>
      <c r="M9" s="10">
        <f t="shared" si="0"/>
        <v>5</v>
      </c>
      <c r="N9" s="56">
        <f t="shared" si="1"/>
        <v>17</v>
      </c>
      <c r="O9" s="58">
        <v>42608</v>
      </c>
      <c r="P9" s="61"/>
    </row>
    <row r="10" spans="1:16" ht="15.75" x14ac:dyDescent="0.25">
      <c r="A10" s="49"/>
      <c r="B10" s="26"/>
      <c r="C10" s="32">
        <v>6</v>
      </c>
      <c r="D10" s="21">
        <v>42596</v>
      </c>
      <c r="E10" s="40" t="s">
        <v>16</v>
      </c>
      <c r="F10" s="27">
        <v>42609</v>
      </c>
      <c r="G10" s="36">
        <v>22</v>
      </c>
      <c r="H10" s="12" t="s">
        <v>6</v>
      </c>
      <c r="I10" s="17">
        <v>1</v>
      </c>
      <c r="J10" s="14" t="s">
        <v>7</v>
      </c>
      <c r="K10" s="15">
        <v>1</v>
      </c>
      <c r="L10" s="8"/>
      <c r="M10" s="10">
        <f t="shared" si="0"/>
        <v>6</v>
      </c>
      <c r="N10" s="56">
        <f t="shared" si="1"/>
        <v>18</v>
      </c>
      <c r="O10" s="58">
        <v>42622</v>
      </c>
      <c r="P10" s="7"/>
    </row>
    <row r="11" spans="1:16" ht="15.75" x14ac:dyDescent="0.25">
      <c r="A11" s="49"/>
      <c r="B11" s="11"/>
      <c r="C11" s="33">
        <v>7</v>
      </c>
      <c r="D11" s="22">
        <v>42610</v>
      </c>
      <c r="E11" s="41" t="s">
        <v>16</v>
      </c>
      <c r="F11" s="22">
        <v>42623</v>
      </c>
      <c r="G11" s="36">
        <v>21</v>
      </c>
      <c r="H11" s="8"/>
      <c r="I11" s="13">
        <f>+I10+1</f>
        <v>2</v>
      </c>
      <c r="J11" s="8"/>
      <c r="K11" s="16">
        <f>K10+1</f>
        <v>2</v>
      </c>
      <c r="L11" s="8"/>
      <c r="M11" s="10">
        <f t="shared" si="0"/>
        <v>7</v>
      </c>
      <c r="N11" s="56">
        <f t="shared" si="1"/>
        <v>19</v>
      </c>
      <c r="O11" s="58">
        <v>42636</v>
      </c>
      <c r="P11" s="61"/>
    </row>
    <row r="12" spans="1:16" ht="15.75" x14ac:dyDescent="0.25">
      <c r="A12" s="49"/>
      <c r="B12" s="11" t="s">
        <v>9</v>
      </c>
      <c r="C12" s="33">
        <v>8</v>
      </c>
      <c r="D12" s="22">
        <v>42624</v>
      </c>
      <c r="E12" s="41" t="s">
        <v>16</v>
      </c>
      <c r="F12" s="22">
        <v>42637</v>
      </c>
      <c r="G12" s="36">
        <v>20</v>
      </c>
      <c r="H12" s="8"/>
      <c r="I12" s="13">
        <f t="shared" ref="I12:I29" si="2">+I11+1</f>
        <v>3</v>
      </c>
      <c r="J12" s="8"/>
      <c r="K12" s="16">
        <f t="shared" ref="K12:K30" si="3">K11+1</f>
        <v>3</v>
      </c>
      <c r="L12" s="8"/>
      <c r="M12" s="10">
        <f t="shared" si="0"/>
        <v>8</v>
      </c>
      <c r="N12" s="56">
        <f t="shared" si="1"/>
        <v>20</v>
      </c>
      <c r="O12" s="58">
        <v>42650</v>
      </c>
      <c r="P12" s="7"/>
    </row>
    <row r="13" spans="1:16" ht="15.75" x14ac:dyDescent="0.25">
      <c r="A13" s="49"/>
      <c r="B13" s="11" t="s">
        <v>12</v>
      </c>
      <c r="C13" s="33">
        <v>9</v>
      </c>
      <c r="D13" s="22">
        <v>42638</v>
      </c>
      <c r="E13" s="41" t="s">
        <v>16</v>
      </c>
      <c r="F13" s="22">
        <v>42651</v>
      </c>
      <c r="G13" s="36">
        <v>19</v>
      </c>
      <c r="H13" s="8"/>
      <c r="I13" s="13">
        <f t="shared" si="2"/>
        <v>4</v>
      </c>
      <c r="J13" s="8"/>
      <c r="K13" s="16">
        <f t="shared" si="3"/>
        <v>4</v>
      </c>
      <c r="L13" s="8"/>
      <c r="M13" s="10">
        <f t="shared" si="0"/>
        <v>9</v>
      </c>
      <c r="N13" s="56">
        <f t="shared" si="1"/>
        <v>21</v>
      </c>
      <c r="O13" s="58">
        <v>42664</v>
      </c>
      <c r="P13" s="7"/>
    </row>
    <row r="14" spans="1:16" ht="15.75" x14ac:dyDescent="0.25">
      <c r="A14" s="49"/>
      <c r="B14" s="11"/>
      <c r="C14" s="33">
        <v>10</v>
      </c>
      <c r="D14" s="46">
        <v>42652</v>
      </c>
      <c r="E14" s="41" t="s">
        <v>16</v>
      </c>
      <c r="F14" s="22">
        <v>42665</v>
      </c>
      <c r="G14" s="36">
        <v>18</v>
      </c>
      <c r="H14" s="8"/>
      <c r="I14" s="13">
        <f t="shared" si="2"/>
        <v>5</v>
      </c>
      <c r="J14" s="8"/>
      <c r="K14" s="16">
        <f t="shared" si="3"/>
        <v>5</v>
      </c>
      <c r="L14" s="8"/>
      <c r="M14" s="10">
        <f t="shared" si="0"/>
        <v>10</v>
      </c>
      <c r="N14" s="56">
        <f t="shared" si="1"/>
        <v>22</v>
      </c>
      <c r="O14" s="58">
        <v>42678</v>
      </c>
      <c r="P14" s="7"/>
    </row>
    <row r="15" spans="1:16" ht="15.75" x14ac:dyDescent="0.25">
      <c r="A15" s="49"/>
      <c r="B15" s="107" t="s">
        <v>21</v>
      </c>
      <c r="C15" s="33">
        <v>11</v>
      </c>
      <c r="D15" s="22">
        <v>42666</v>
      </c>
      <c r="E15" s="47"/>
      <c r="F15" s="22">
        <v>42679</v>
      </c>
      <c r="G15" s="36">
        <v>17</v>
      </c>
      <c r="H15" s="8"/>
      <c r="I15" s="13">
        <f t="shared" si="2"/>
        <v>6</v>
      </c>
      <c r="J15" s="8"/>
      <c r="K15" s="16">
        <f t="shared" si="3"/>
        <v>6</v>
      </c>
      <c r="L15" s="8"/>
      <c r="M15" s="10">
        <f t="shared" si="0"/>
        <v>11</v>
      </c>
      <c r="N15" s="56">
        <f t="shared" si="1"/>
        <v>23</v>
      </c>
      <c r="O15" s="58">
        <v>42692</v>
      </c>
      <c r="P15" s="7"/>
    </row>
    <row r="16" spans="1:16" ht="15.75" x14ac:dyDescent="0.25">
      <c r="A16" s="49"/>
      <c r="B16" s="4"/>
      <c r="C16" s="33">
        <v>12</v>
      </c>
      <c r="D16" s="46">
        <v>42680</v>
      </c>
      <c r="E16" s="41" t="s">
        <v>16</v>
      </c>
      <c r="F16" s="22">
        <v>42693</v>
      </c>
      <c r="G16" s="36">
        <v>16</v>
      </c>
      <c r="H16" s="8"/>
      <c r="I16" s="13">
        <f t="shared" si="2"/>
        <v>7</v>
      </c>
      <c r="J16" s="8"/>
      <c r="K16" s="16">
        <f t="shared" si="3"/>
        <v>7</v>
      </c>
      <c r="L16" s="8"/>
      <c r="M16" s="10">
        <f t="shared" si="0"/>
        <v>12</v>
      </c>
      <c r="N16" s="56">
        <f t="shared" si="1"/>
        <v>24</v>
      </c>
      <c r="O16" s="64">
        <v>42706</v>
      </c>
      <c r="P16" s="7"/>
    </row>
    <row r="17" spans="1:16" ht="15.75" x14ac:dyDescent="0.25">
      <c r="A17" s="49"/>
      <c r="B17" s="4"/>
      <c r="C17" s="33">
        <v>13</v>
      </c>
      <c r="D17" s="22">
        <v>42694</v>
      </c>
      <c r="E17" s="47" t="s">
        <v>16</v>
      </c>
      <c r="F17" s="22">
        <v>42707</v>
      </c>
      <c r="G17" s="36">
        <v>15</v>
      </c>
      <c r="H17" s="8"/>
      <c r="I17" s="13">
        <f t="shared" si="2"/>
        <v>8</v>
      </c>
      <c r="J17" s="8"/>
      <c r="K17" s="16">
        <f t="shared" si="3"/>
        <v>8</v>
      </c>
      <c r="L17" s="9"/>
      <c r="M17" s="10">
        <f t="shared" si="0"/>
        <v>13</v>
      </c>
      <c r="N17" s="56">
        <f t="shared" si="1"/>
        <v>25</v>
      </c>
      <c r="O17" s="64">
        <v>42720</v>
      </c>
      <c r="P17" s="7"/>
    </row>
    <row r="18" spans="1:16" ht="15.75" x14ac:dyDescent="0.25">
      <c r="A18" s="49"/>
      <c r="B18" s="4"/>
      <c r="C18" s="33">
        <v>14</v>
      </c>
      <c r="D18" s="22">
        <v>42708</v>
      </c>
      <c r="E18" s="41" t="s">
        <v>16</v>
      </c>
      <c r="F18" s="22">
        <v>42721</v>
      </c>
      <c r="G18" s="36">
        <v>14</v>
      </c>
      <c r="H18" s="8"/>
      <c r="I18" s="13">
        <f t="shared" si="2"/>
        <v>9</v>
      </c>
      <c r="J18" s="8"/>
      <c r="K18" s="16">
        <f t="shared" si="3"/>
        <v>9</v>
      </c>
      <c r="L18" s="113" t="s">
        <v>11</v>
      </c>
      <c r="M18" s="112">
        <f t="shared" si="0"/>
        <v>14</v>
      </c>
      <c r="N18" s="57">
        <v>26</v>
      </c>
      <c r="O18" s="64">
        <v>42734</v>
      </c>
      <c r="P18" s="63"/>
    </row>
    <row r="19" spans="1:16" ht="15.75" x14ac:dyDescent="0.25">
      <c r="A19" s="49"/>
      <c r="B19" s="5"/>
      <c r="C19" s="34">
        <v>15</v>
      </c>
      <c r="D19" s="23">
        <v>42722</v>
      </c>
      <c r="E19" s="42" t="s">
        <v>16</v>
      </c>
      <c r="F19" s="23">
        <v>42735</v>
      </c>
      <c r="G19" s="36">
        <v>13</v>
      </c>
      <c r="H19" s="9"/>
      <c r="I19" s="108">
        <f t="shared" si="2"/>
        <v>10</v>
      </c>
      <c r="J19" s="8"/>
      <c r="K19" s="16">
        <f t="shared" si="3"/>
        <v>10</v>
      </c>
      <c r="L19" s="8"/>
      <c r="M19" s="10">
        <f t="shared" si="0"/>
        <v>15</v>
      </c>
      <c r="N19" s="56">
        <v>1</v>
      </c>
      <c r="O19" s="58">
        <v>42748</v>
      </c>
      <c r="P19" s="62"/>
    </row>
    <row r="20" spans="1:16" ht="15.75" x14ac:dyDescent="0.25">
      <c r="A20" s="49"/>
      <c r="B20" s="26"/>
      <c r="C20" s="32">
        <v>16</v>
      </c>
      <c r="D20" s="21">
        <v>42736</v>
      </c>
      <c r="E20" s="40" t="s">
        <v>16</v>
      </c>
      <c r="F20" s="27">
        <v>42749</v>
      </c>
      <c r="G20" s="36">
        <v>12</v>
      </c>
      <c r="H20" s="109" t="s">
        <v>11</v>
      </c>
      <c r="I20" s="13">
        <f t="shared" si="2"/>
        <v>11</v>
      </c>
      <c r="J20" s="9"/>
      <c r="K20" s="110">
        <f t="shared" si="3"/>
        <v>11</v>
      </c>
      <c r="L20" s="8"/>
      <c r="M20" s="10">
        <f t="shared" si="0"/>
        <v>16</v>
      </c>
      <c r="N20" s="56">
        <v>2</v>
      </c>
      <c r="O20" s="58">
        <v>42762</v>
      </c>
      <c r="P20" s="63"/>
    </row>
    <row r="21" spans="1:16" ht="15.75" x14ac:dyDescent="0.25">
      <c r="A21" s="49"/>
      <c r="B21" s="11"/>
      <c r="C21" s="33">
        <v>17</v>
      </c>
      <c r="D21" s="22">
        <v>42750</v>
      </c>
      <c r="E21" s="41" t="s">
        <v>16</v>
      </c>
      <c r="F21" s="25">
        <v>42763</v>
      </c>
      <c r="G21" s="36">
        <v>11</v>
      </c>
      <c r="H21" s="8"/>
      <c r="I21" s="13">
        <f t="shared" si="2"/>
        <v>12</v>
      </c>
      <c r="J21" s="111" t="s">
        <v>11</v>
      </c>
      <c r="K21" s="16">
        <f t="shared" si="3"/>
        <v>12</v>
      </c>
      <c r="L21" s="8"/>
      <c r="M21" s="10">
        <f t="shared" si="0"/>
        <v>17</v>
      </c>
      <c r="N21" s="56">
        <v>3</v>
      </c>
      <c r="O21" s="58">
        <v>42776</v>
      </c>
      <c r="P21" s="62"/>
    </row>
    <row r="22" spans="1:16" ht="15.75" x14ac:dyDescent="0.25">
      <c r="A22" s="49"/>
      <c r="B22" s="11" t="s">
        <v>10</v>
      </c>
      <c r="C22" s="33">
        <v>18</v>
      </c>
      <c r="D22" s="22">
        <v>42764</v>
      </c>
      <c r="E22" s="41" t="s">
        <v>16</v>
      </c>
      <c r="F22" s="22">
        <v>42777</v>
      </c>
      <c r="G22" s="36">
        <v>10</v>
      </c>
      <c r="H22" s="8"/>
      <c r="I22" s="13">
        <f t="shared" si="2"/>
        <v>13</v>
      </c>
      <c r="J22" s="8"/>
      <c r="K22" s="16">
        <f t="shared" si="3"/>
        <v>13</v>
      </c>
      <c r="L22" s="8"/>
      <c r="M22" s="10">
        <f t="shared" si="0"/>
        <v>18</v>
      </c>
      <c r="N22" s="56">
        <v>4</v>
      </c>
      <c r="O22" s="58">
        <v>42790</v>
      </c>
      <c r="P22" s="62"/>
    </row>
    <row r="23" spans="1:16" ht="15.75" x14ac:dyDescent="0.25">
      <c r="A23" s="49"/>
      <c r="B23" s="11" t="s">
        <v>12</v>
      </c>
      <c r="C23" s="33">
        <v>19</v>
      </c>
      <c r="D23" s="22">
        <v>42778</v>
      </c>
      <c r="E23" s="41" t="s">
        <v>16</v>
      </c>
      <c r="F23" s="22">
        <v>42791</v>
      </c>
      <c r="G23" s="36">
        <v>9</v>
      </c>
      <c r="H23" s="8"/>
      <c r="I23" s="13">
        <f t="shared" si="2"/>
        <v>14</v>
      </c>
      <c r="J23" s="8"/>
      <c r="K23" s="16">
        <f t="shared" si="3"/>
        <v>14</v>
      </c>
      <c r="L23" s="8"/>
      <c r="M23" s="10">
        <f t="shared" si="0"/>
        <v>19</v>
      </c>
      <c r="N23" s="56">
        <v>5</v>
      </c>
      <c r="O23" s="58">
        <v>42804</v>
      </c>
      <c r="P23" s="62"/>
    </row>
    <row r="24" spans="1:16" ht="15.75" x14ac:dyDescent="0.25">
      <c r="A24" s="49"/>
      <c r="B24" s="4"/>
      <c r="C24" s="33">
        <v>20</v>
      </c>
      <c r="D24" s="46">
        <v>42792</v>
      </c>
      <c r="E24" s="41" t="s">
        <v>16</v>
      </c>
      <c r="F24" s="22">
        <v>42805</v>
      </c>
      <c r="G24" s="36">
        <v>8</v>
      </c>
      <c r="H24" s="8"/>
      <c r="I24" s="13">
        <f t="shared" si="2"/>
        <v>15</v>
      </c>
      <c r="J24" s="8"/>
      <c r="K24" s="16">
        <f t="shared" si="3"/>
        <v>15</v>
      </c>
      <c r="L24" s="8"/>
      <c r="M24" s="10">
        <f t="shared" si="0"/>
        <v>20</v>
      </c>
      <c r="N24" s="56">
        <v>6</v>
      </c>
      <c r="O24" s="58">
        <v>42818</v>
      </c>
      <c r="P24" s="63"/>
    </row>
    <row r="25" spans="1:16" ht="15.75" x14ac:dyDescent="0.25">
      <c r="A25" s="49"/>
      <c r="B25" s="107" t="s">
        <v>21</v>
      </c>
      <c r="C25" s="33">
        <v>21</v>
      </c>
      <c r="D25" s="101">
        <v>42806</v>
      </c>
      <c r="E25" s="41" t="s">
        <v>16</v>
      </c>
      <c r="F25" s="22">
        <v>42819</v>
      </c>
      <c r="G25" s="36">
        <v>7</v>
      </c>
      <c r="H25" s="8"/>
      <c r="I25" s="13">
        <f t="shared" si="2"/>
        <v>16</v>
      </c>
      <c r="J25" s="8"/>
      <c r="K25" s="16">
        <f t="shared" si="3"/>
        <v>16</v>
      </c>
      <c r="L25" s="8"/>
      <c r="M25" s="10">
        <f t="shared" si="0"/>
        <v>21</v>
      </c>
      <c r="N25" s="56">
        <v>7</v>
      </c>
      <c r="O25" s="58">
        <v>42832</v>
      </c>
      <c r="P25" s="62"/>
    </row>
    <row r="26" spans="1:16" ht="15.75" x14ac:dyDescent="0.25">
      <c r="A26" s="49"/>
      <c r="B26" s="4"/>
      <c r="C26" s="33">
        <v>22</v>
      </c>
      <c r="D26" s="22">
        <v>42820</v>
      </c>
      <c r="E26" s="41" t="s">
        <v>16</v>
      </c>
      <c r="F26" s="22">
        <v>42833</v>
      </c>
      <c r="G26" s="36">
        <v>6</v>
      </c>
      <c r="H26" s="8"/>
      <c r="I26" s="13">
        <f t="shared" si="2"/>
        <v>17</v>
      </c>
      <c r="J26" s="8"/>
      <c r="K26" s="16">
        <f t="shared" si="3"/>
        <v>17</v>
      </c>
      <c r="L26" s="8"/>
      <c r="M26" s="10">
        <f t="shared" si="0"/>
        <v>22</v>
      </c>
      <c r="N26" s="56">
        <v>8</v>
      </c>
      <c r="O26" s="58">
        <v>42846</v>
      </c>
      <c r="P26" s="62"/>
    </row>
    <row r="27" spans="1:16" ht="15.75" x14ac:dyDescent="0.25">
      <c r="A27" s="49"/>
      <c r="B27" s="4"/>
      <c r="C27" s="33">
        <v>23</v>
      </c>
      <c r="D27" s="22">
        <v>42834</v>
      </c>
      <c r="E27" s="41" t="s">
        <v>16</v>
      </c>
      <c r="F27" s="22">
        <v>42847</v>
      </c>
      <c r="G27" s="36">
        <v>5</v>
      </c>
      <c r="H27" s="8"/>
      <c r="I27" s="13">
        <f t="shared" si="2"/>
        <v>18</v>
      </c>
      <c r="J27" s="8"/>
      <c r="K27" s="16">
        <f t="shared" si="3"/>
        <v>18</v>
      </c>
      <c r="L27" s="8"/>
      <c r="M27" s="10">
        <f t="shared" si="0"/>
        <v>23</v>
      </c>
      <c r="N27" s="56">
        <v>9</v>
      </c>
      <c r="O27" s="58">
        <v>42860</v>
      </c>
      <c r="P27" s="62"/>
    </row>
    <row r="28" spans="1:16" ht="15.75" x14ac:dyDescent="0.25">
      <c r="A28" s="49"/>
      <c r="B28" s="4"/>
      <c r="C28" s="33">
        <v>24</v>
      </c>
      <c r="D28" s="22">
        <v>42848</v>
      </c>
      <c r="E28" s="41" t="s">
        <v>16</v>
      </c>
      <c r="F28" s="22">
        <v>42861</v>
      </c>
      <c r="G28" s="36">
        <v>4</v>
      </c>
      <c r="H28" s="8"/>
      <c r="I28" s="13">
        <f t="shared" si="2"/>
        <v>19</v>
      </c>
      <c r="J28" s="8"/>
      <c r="K28" s="16">
        <f t="shared" si="3"/>
        <v>19</v>
      </c>
      <c r="L28" s="8"/>
      <c r="M28" s="10">
        <f t="shared" si="0"/>
        <v>24</v>
      </c>
      <c r="N28" s="56">
        <v>10</v>
      </c>
      <c r="O28" s="58">
        <v>42874</v>
      </c>
      <c r="P28" s="62"/>
    </row>
    <row r="29" spans="1:16" ht="15.75" x14ac:dyDescent="0.25">
      <c r="A29" s="49"/>
      <c r="B29" s="5"/>
      <c r="C29" s="102">
        <v>25</v>
      </c>
      <c r="D29" s="103">
        <v>42862</v>
      </c>
      <c r="E29" s="104"/>
      <c r="F29" s="105">
        <v>42875</v>
      </c>
      <c r="G29" s="36">
        <v>3</v>
      </c>
      <c r="H29" s="13"/>
      <c r="I29" s="13">
        <f t="shared" si="2"/>
        <v>20</v>
      </c>
      <c r="J29" s="8"/>
      <c r="K29" s="16">
        <f t="shared" si="3"/>
        <v>20</v>
      </c>
      <c r="L29" s="8"/>
      <c r="M29" s="10">
        <f t="shared" si="0"/>
        <v>25</v>
      </c>
      <c r="N29" s="56">
        <v>11</v>
      </c>
      <c r="O29" s="58">
        <v>42888</v>
      </c>
      <c r="P29" s="62"/>
    </row>
    <row r="30" spans="1:16" ht="15.75" x14ac:dyDescent="0.25">
      <c r="A30" s="51" t="s">
        <v>8</v>
      </c>
      <c r="B30" s="18"/>
      <c r="C30" s="35">
        <v>26</v>
      </c>
      <c r="D30" s="24">
        <v>42876</v>
      </c>
      <c r="E30" s="44" t="s">
        <v>16</v>
      </c>
      <c r="F30" s="24">
        <v>42889</v>
      </c>
      <c r="G30" s="90">
        <v>2</v>
      </c>
      <c r="H30" s="99"/>
      <c r="I30" s="96"/>
      <c r="J30" s="96"/>
      <c r="K30" s="16">
        <f t="shared" si="3"/>
        <v>21</v>
      </c>
      <c r="L30" s="96"/>
      <c r="M30" s="94">
        <v>26</v>
      </c>
      <c r="N30" s="92">
        <v>12</v>
      </c>
      <c r="O30" s="58">
        <v>42902</v>
      </c>
      <c r="P30" s="62"/>
    </row>
    <row r="31" spans="1:16" ht="16.5" thickBot="1" x14ac:dyDescent="0.3">
      <c r="A31" s="89" t="s">
        <v>22</v>
      </c>
      <c r="B31" s="87"/>
      <c r="C31" s="86">
        <v>27</v>
      </c>
      <c r="D31" s="87">
        <v>42890</v>
      </c>
      <c r="E31" s="88"/>
      <c r="F31" s="87">
        <v>42903</v>
      </c>
      <c r="G31" s="91">
        <v>1</v>
      </c>
      <c r="H31" s="97"/>
      <c r="I31" s="98"/>
      <c r="J31" s="98"/>
      <c r="K31" s="106">
        <v>22</v>
      </c>
      <c r="L31" s="95"/>
      <c r="M31" s="100">
        <v>27</v>
      </c>
      <c r="N31" s="93">
        <v>13</v>
      </c>
      <c r="O31" s="59">
        <v>42916</v>
      </c>
      <c r="P31" s="62"/>
    </row>
    <row r="32" spans="1:16" ht="16.5" thickTop="1" x14ac:dyDescent="0.25">
      <c r="A32" s="1"/>
      <c r="B32" s="1"/>
      <c r="C32" s="1"/>
      <c r="D32" s="2"/>
      <c r="E32" s="39"/>
      <c r="F32" s="2"/>
      <c r="H32" s="66"/>
      <c r="I32" s="66"/>
      <c r="J32" s="66"/>
      <c r="K32" s="66"/>
      <c r="L32" s="66"/>
      <c r="M32" s="66"/>
      <c r="N32" s="66"/>
      <c r="O32" s="66"/>
    </row>
    <row r="33" spans="1:15" ht="15.75" x14ac:dyDescent="0.25">
      <c r="A33" s="1"/>
      <c r="B33" s="1"/>
      <c r="C33" s="1"/>
      <c r="D33" s="1"/>
      <c r="E33" s="39"/>
      <c r="I33" s="66"/>
      <c r="J33" s="66"/>
      <c r="K33" s="66"/>
      <c r="L33" s="66"/>
      <c r="M33" s="66"/>
      <c r="N33" s="66"/>
      <c r="O33" s="66"/>
    </row>
    <row r="34" spans="1:15" x14ac:dyDescent="0.2">
      <c r="A34" s="1"/>
      <c r="B34" s="1"/>
      <c r="C34" s="1"/>
      <c r="D34" s="1"/>
      <c r="E34" s="39"/>
    </row>
    <row r="35" spans="1:15" x14ac:dyDescent="0.2">
      <c r="A35" s="1"/>
      <c r="B35" s="1"/>
      <c r="C35" s="1"/>
      <c r="D35" s="1"/>
      <c r="E35" s="39"/>
    </row>
    <row r="36" spans="1:15" x14ac:dyDescent="0.2">
      <c r="E36" s="45"/>
    </row>
    <row r="37" spans="1:15" x14ac:dyDescent="0.2">
      <c r="E37" s="45"/>
    </row>
  </sheetData>
  <sheetProtection password="D20D" sheet="1" objects="1" scenarios="1"/>
  <mergeCells count="3">
    <mergeCell ref="A1:O1"/>
    <mergeCell ref="A2:O2"/>
    <mergeCell ref="H3:J3"/>
  </mergeCells>
  <phoneticPr fontId="0" type="noConversion"/>
  <pageMargins left="1" right="0.5" top="1.5" bottom="0.5" header="0.5" footer="0.5"/>
  <pageSetup scale="83" orientation="landscape" horizontalDpi="300" verticalDpi="300" r:id="rId1"/>
  <headerFooter alignWithMargins="0">
    <oddFooter>&amp;C&amp;D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WSU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 Winters</dc:creator>
  <cp:lastModifiedBy>Winters, Michel</cp:lastModifiedBy>
  <cp:lastPrinted>2016-07-08T20:30:20Z</cp:lastPrinted>
  <dcterms:created xsi:type="dcterms:W3CDTF">2000-08-04T20:13:19Z</dcterms:created>
  <dcterms:modified xsi:type="dcterms:W3CDTF">2016-10-10T14:17:27Z</dcterms:modified>
</cp:coreProperties>
</file>