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f792z543\Downloads\"/>
    </mc:Choice>
  </mc:AlternateContent>
  <xr:revisionPtr revIDLastSave="0" documentId="13_ncr:1_{52D5D1A3-CDFE-4593-B9B3-23FA0F4388B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7" r:id="rId1"/>
    <sheet name="Dessert Sales" sheetId="11" r:id="rId2"/>
    <sheet name="Dessert Sales Solved" sheetId="15" r:id="rId3"/>
    <sheet name="Management" sheetId="5" r:id="rId4"/>
    <sheet name="Class List" sheetId="14" r:id="rId5"/>
    <sheet name="Class List Reset" sheetId="12" r:id="rId6"/>
    <sheet name="Image" sheetId="13" r:id="rId7"/>
  </sheets>
  <definedNames>
    <definedName name="_xlnm._FilterDatabase" localSheetId="3" hidden="1">Management!$B$1:$F$22</definedName>
    <definedName name="Order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3" i="15"/>
  <c r="J3" i="15"/>
  <c r="K3" i="15"/>
  <c r="L3" i="15"/>
  <c r="M3" i="15"/>
  <c r="I4" i="15"/>
  <c r="J4" i="15"/>
  <c r="K4" i="15"/>
  <c r="L4" i="15"/>
  <c r="M4" i="15"/>
  <c r="I5" i="15"/>
  <c r="J5" i="15"/>
  <c r="K5" i="15"/>
  <c r="L5" i="15"/>
  <c r="M5" i="15"/>
  <c r="M2" i="15"/>
  <c r="F77" i="12" l="1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F2" i="12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3" i="14"/>
  <c r="F2" i="14"/>
  <c r="L2" i="15"/>
  <c r="K2" i="15"/>
  <c r="J2" i="15"/>
  <c r="I2" i="15"/>
</calcChain>
</file>

<file path=xl/sharedStrings.xml><?xml version="1.0" encoding="utf-8"?>
<sst xmlns="http://schemas.openxmlformats.org/spreadsheetml/2006/main" count="671" uniqueCount="322">
  <si>
    <t>Senior</t>
  </si>
  <si>
    <t>Freshman</t>
  </si>
  <si>
    <t>Sophomore</t>
  </si>
  <si>
    <t>Junior</t>
  </si>
  <si>
    <t>Fees Owed</t>
  </si>
  <si>
    <t>Student ID</t>
  </si>
  <si>
    <t>Class</t>
  </si>
  <si>
    <t>Grade (%)</t>
  </si>
  <si>
    <t>Phone Number</t>
  </si>
  <si>
    <t>First Name</t>
  </si>
  <si>
    <t>Last Name</t>
  </si>
  <si>
    <t>Smith</t>
  </si>
  <si>
    <t>Johnson</t>
  </si>
  <si>
    <t>Williams</t>
  </si>
  <si>
    <t>Jones</t>
  </si>
  <si>
    <t>Brown</t>
  </si>
  <si>
    <t>Davis</t>
  </si>
  <si>
    <t>Miller</t>
  </si>
  <si>
    <t>Wilson</t>
  </si>
  <si>
    <t>Moore</t>
  </si>
  <si>
    <t>Taylor</t>
  </si>
  <si>
    <t>Anderson</t>
  </si>
  <si>
    <t>Thomas</t>
  </si>
  <si>
    <t>Jackson</t>
  </si>
  <si>
    <t>White</t>
  </si>
  <si>
    <t>Harris</t>
  </si>
  <si>
    <t>Martin</t>
  </si>
  <si>
    <t>Thompson</t>
  </si>
  <si>
    <t>Garcia</t>
  </si>
  <si>
    <t>Martinez</t>
  </si>
  <si>
    <t>Robinson</t>
  </si>
  <si>
    <t>Clark</t>
  </si>
  <si>
    <t>Rodriguez</t>
  </si>
  <si>
    <t>Lewis</t>
  </si>
  <si>
    <t>Lee</t>
  </si>
  <si>
    <t>Walker</t>
  </si>
  <si>
    <t>Hall</t>
  </si>
  <si>
    <t>Allen</t>
  </si>
  <si>
    <t>Young</t>
  </si>
  <si>
    <t>Hernandez</t>
  </si>
  <si>
    <t>King</t>
  </si>
  <si>
    <t>Wright</t>
  </si>
  <si>
    <t>Lopez</t>
  </si>
  <si>
    <t>Hill</t>
  </si>
  <si>
    <t>Scott</t>
  </si>
  <si>
    <t>Green</t>
  </si>
  <si>
    <t>Adams</t>
  </si>
  <si>
    <t>Baker</t>
  </si>
  <si>
    <t>Gonzalez</t>
  </si>
  <si>
    <t>Nelson</t>
  </si>
  <si>
    <t>Carter</t>
  </si>
  <si>
    <t>Mitchell</t>
  </si>
  <si>
    <t>Perez</t>
  </si>
  <si>
    <t>Roberts</t>
  </si>
  <si>
    <t>Turner</t>
  </si>
  <si>
    <t>Phillips</t>
  </si>
  <si>
    <t>Campbell</t>
  </si>
  <si>
    <t>Parker</t>
  </si>
  <si>
    <t>Evans</t>
  </si>
  <si>
    <t>Edwards</t>
  </si>
  <si>
    <t>Collins</t>
  </si>
  <si>
    <t>Stewart</t>
  </si>
  <si>
    <t>Sanchez</t>
  </si>
  <si>
    <t>Morris</t>
  </si>
  <si>
    <t>Rogers</t>
  </si>
  <si>
    <t>Reed</t>
  </si>
  <si>
    <t>Cook</t>
  </si>
  <si>
    <t>Morgan</t>
  </si>
  <si>
    <t>Bell</t>
  </si>
  <si>
    <t>Murphy</t>
  </si>
  <si>
    <t>Bailey</t>
  </si>
  <si>
    <t>Rivera</t>
  </si>
  <si>
    <t>Cooper</t>
  </si>
  <si>
    <t>Richardson</t>
  </si>
  <si>
    <t>Cox</t>
  </si>
  <si>
    <t>Howard</t>
  </si>
  <si>
    <t>Ward</t>
  </si>
  <si>
    <t>Torres</t>
  </si>
  <si>
    <t>Peterson</t>
  </si>
  <si>
    <t>Gray</t>
  </si>
  <si>
    <t>Ramirez</t>
  </si>
  <si>
    <t>James</t>
  </si>
  <si>
    <t>Watson</t>
  </si>
  <si>
    <t>Brooks</t>
  </si>
  <si>
    <t>Kelly</t>
  </si>
  <si>
    <t>Sanders</t>
  </si>
  <si>
    <t>Price</t>
  </si>
  <si>
    <t>John</t>
  </si>
  <si>
    <t>Robert</t>
  </si>
  <si>
    <t>Michael</t>
  </si>
  <si>
    <t>William</t>
  </si>
  <si>
    <t>David</t>
  </si>
  <si>
    <t>Richard</t>
  </si>
  <si>
    <t>Charles</t>
  </si>
  <si>
    <t>Joseph</t>
  </si>
  <si>
    <t>Christopher</t>
  </si>
  <si>
    <t>Daniel</t>
  </si>
  <si>
    <t>Paul</t>
  </si>
  <si>
    <t>Mark</t>
  </si>
  <si>
    <t>Donald</t>
  </si>
  <si>
    <t>George</t>
  </si>
  <si>
    <t>Kenneth</t>
  </si>
  <si>
    <t>Steven</t>
  </si>
  <si>
    <t>Edward</t>
  </si>
  <si>
    <t>Brian</t>
  </si>
  <si>
    <t>Ronald</t>
  </si>
  <si>
    <t>Anthony</t>
  </si>
  <si>
    <t>Kevin</t>
  </si>
  <si>
    <t>Jason</t>
  </si>
  <si>
    <t>Matthew</t>
  </si>
  <si>
    <t>Gary</t>
  </si>
  <si>
    <t>Timothy</t>
  </si>
  <si>
    <t>Jose</t>
  </si>
  <si>
    <t>Larry</t>
  </si>
  <si>
    <t>Jeffrey</t>
  </si>
  <si>
    <t>Frank</t>
  </si>
  <si>
    <t>Eric</t>
  </si>
  <si>
    <t>Stephen</t>
  </si>
  <si>
    <t>Andrew</t>
  </si>
  <si>
    <t>Raymond</t>
  </si>
  <si>
    <t>Gregory</t>
  </si>
  <si>
    <t>Joshua</t>
  </si>
  <si>
    <t>Jerry</t>
  </si>
  <si>
    <t>Mary</t>
  </si>
  <si>
    <t>Patricia</t>
  </si>
  <si>
    <t>Linda</t>
  </si>
  <si>
    <t>Barbara</t>
  </si>
  <si>
    <t>Elizabeth</t>
  </si>
  <si>
    <t>Jennifer</t>
  </si>
  <si>
    <t>Maria</t>
  </si>
  <si>
    <t>Susan</t>
  </si>
  <si>
    <t>Margaret</t>
  </si>
  <si>
    <t>Dorothy</t>
  </si>
  <si>
    <t>Lisa</t>
  </si>
  <si>
    <t>Nancy</t>
  </si>
  <si>
    <t>Karen</t>
  </si>
  <si>
    <t>Betty</t>
  </si>
  <si>
    <t>Helen</t>
  </si>
  <si>
    <t>Sandra</t>
  </si>
  <si>
    <t>Donna</t>
  </si>
  <si>
    <t>Carol</t>
  </si>
  <si>
    <t>Ruth</t>
  </si>
  <si>
    <t>Sharon</t>
  </si>
  <si>
    <t>Michelle</t>
  </si>
  <si>
    <t>Laura</t>
  </si>
  <si>
    <t>Sarah</t>
  </si>
  <si>
    <t>Kimberly</t>
  </si>
  <si>
    <t>Deborah</t>
  </si>
  <si>
    <t>Jessica</t>
  </si>
  <si>
    <t>Shirley</t>
  </si>
  <si>
    <t>Cynthia</t>
  </si>
  <si>
    <t>Angela</t>
  </si>
  <si>
    <t>Melissa</t>
  </si>
  <si>
    <t>Brenda</t>
  </si>
  <si>
    <t>Amy</t>
  </si>
  <si>
    <t>Anna</t>
  </si>
  <si>
    <t>Rebecca</t>
  </si>
  <si>
    <t>Virginia</t>
  </si>
  <si>
    <t>Kathleen</t>
  </si>
  <si>
    <t>Pamela</t>
  </si>
  <si>
    <t>Name</t>
  </si>
  <si>
    <t>LastName</t>
  </si>
  <si>
    <t>FirstName</t>
  </si>
  <si>
    <t>Title</t>
  </si>
  <si>
    <t>Department</t>
  </si>
  <si>
    <t>Email</t>
  </si>
  <si>
    <t>Salary</t>
  </si>
  <si>
    <t>Accounting Manager</t>
  </si>
  <si>
    <t>Finance</t>
  </si>
  <si>
    <t>Director of Operations</t>
  </si>
  <si>
    <t>Operations</t>
  </si>
  <si>
    <t>Director of Manufacturing</t>
  </si>
  <si>
    <t>Manufacturing</t>
  </si>
  <si>
    <t>VP Research</t>
  </si>
  <si>
    <t>Executive</t>
  </si>
  <si>
    <t>Recruiting Manager</t>
  </si>
  <si>
    <t>Human Resources</t>
  </si>
  <si>
    <t>Director of Human Resources</t>
  </si>
  <si>
    <t>President</t>
  </si>
  <si>
    <t>Security Manager</t>
  </si>
  <si>
    <t>IT Operations Manager</t>
  </si>
  <si>
    <t>Information Technology</t>
  </si>
  <si>
    <t>VP Marketing</t>
  </si>
  <si>
    <t>Social Media Manager</t>
  </si>
  <si>
    <t>Sales &amp; Marketing</t>
  </si>
  <si>
    <t>CFO</t>
  </si>
  <si>
    <t>Sales Manager</t>
  </si>
  <si>
    <t>Product Support Manager</t>
  </si>
  <si>
    <t>IT Services Manager</t>
  </si>
  <si>
    <t>Warehouse Manager</t>
  </si>
  <si>
    <t>VP Information Systems</t>
  </si>
  <si>
    <t>Advertising Manager</t>
  </si>
  <si>
    <t>CEO</t>
  </si>
  <si>
    <t>VP Finance</t>
  </si>
  <si>
    <t>Web Services Manager</t>
  </si>
  <si>
    <t>Widget 1</t>
  </si>
  <si>
    <t>Widget 2</t>
  </si>
  <si>
    <t>Monday</t>
  </si>
  <si>
    <t>Weekend Sales</t>
  </si>
  <si>
    <t>Weekly Sales</t>
  </si>
  <si>
    <t>Average</t>
  </si>
  <si>
    <t>Max</t>
  </si>
  <si>
    <t>Min</t>
  </si>
  <si>
    <t>Desserts</t>
  </si>
  <si>
    <t>Chocolate Pie</t>
  </si>
  <si>
    <t>Apple Strudel</t>
  </si>
  <si>
    <t>Cheesecake</t>
  </si>
  <si>
    <t>Snickerdoodle Cookies</t>
  </si>
  <si>
    <t>Tuesday</t>
  </si>
  <si>
    <t>Wednesday</t>
  </si>
  <si>
    <t>Thursday</t>
  </si>
  <si>
    <t>Friday</t>
  </si>
  <si>
    <t>Saturday</t>
  </si>
  <si>
    <t>Sunday</t>
  </si>
  <si>
    <t>Weekend Totals</t>
  </si>
  <si>
    <t>Week Totals</t>
  </si>
  <si>
    <t>Grand Total</t>
  </si>
  <si>
    <t>Instructions: YOU complete orange cells</t>
  </si>
  <si>
    <t>Full Name</t>
  </si>
  <si>
    <t>Smith, James</t>
  </si>
  <si>
    <t>Johnson, John</t>
  </si>
  <si>
    <t>Grads</t>
  </si>
  <si>
    <t>Archer, Jonathan</t>
  </si>
  <si>
    <t>Barcley, Reginald</t>
  </si>
  <si>
    <t>Bashir, Julian</t>
  </si>
  <si>
    <t>Burnham, Michael</t>
  </si>
  <si>
    <t>Chekov, Pavel</t>
  </si>
  <si>
    <t>Crusher, Beverly</t>
  </si>
  <si>
    <t>Dax, Jadzia</t>
  </si>
  <si>
    <t>Georgiou, Philippa</t>
  </si>
  <si>
    <t>Janeway, Kathryn</t>
  </si>
  <si>
    <t>Kirk, James</t>
  </si>
  <si>
    <t>McCoy, Leonard</t>
  </si>
  <si>
    <t>Ro, Laren</t>
  </si>
  <si>
    <t>Kira, Nerys</t>
  </si>
  <si>
    <t>Pike, Christopher</t>
  </si>
  <si>
    <t>Riker, William</t>
  </si>
  <si>
    <t>Scott, Montgomery</t>
  </si>
  <si>
    <t>Sisko, Benjamin</t>
  </si>
  <si>
    <t>Sulu, Hikaru</t>
  </si>
  <si>
    <t>Torres, Belanna</t>
  </si>
  <si>
    <t>Troi, Deanna</t>
  </si>
  <si>
    <t>jonathan.archer@wichita.edu</t>
  </si>
  <si>
    <t>reginald.barcley@wichita.edu</t>
  </si>
  <si>
    <t>julian.bashir@wichita.edu</t>
  </si>
  <si>
    <t>Grade</t>
  </si>
  <si>
    <t>Williams, Robert</t>
  </si>
  <si>
    <t>Jones, Michael</t>
  </si>
  <si>
    <t>Brown, William</t>
  </si>
  <si>
    <t>Davis, David</t>
  </si>
  <si>
    <t>Miller, Richard</t>
  </si>
  <si>
    <t>Wilson, Charles</t>
  </si>
  <si>
    <t>Moore, Joseph</t>
  </si>
  <si>
    <t>Taylor, Thomas</t>
  </si>
  <si>
    <t>Anderson, Christopher</t>
  </si>
  <si>
    <t>Thomas, Daniel</t>
  </si>
  <si>
    <t>Jackson, Paul</t>
  </si>
  <si>
    <t>White, Mark</t>
  </si>
  <si>
    <t>Harris, Donald</t>
  </si>
  <si>
    <t>Martin, George</t>
  </si>
  <si>
    <t>Thompson, Kenneth</t>
  </si>
  <si>
    <t>Garcia, Steven</t>
  </si>
  <si>
    <t>Martinez, Edward</t>
  </si>
  <si>
    <t>Robinson, Brian</t>
  </si>
  <si>
    <t>Clark, Ronald</t>
  </si>
  <si>
    <t>Rodriguez, Anthony</t>
  </si>
  <si>
    <t>Lewis, Kevin</t>
  </si>
  <si>
    <t>Lee, Jason</t>
  </si>
  <si>
    <t>Walker, Matthew</t>
  </si>
  <si>
    <t>Hall, Gary</t>
  </si>
  <si>
    <t>Allen, Timothy</t>
  </si>
  <si>
    <t>Young, Jose</t>
  </si>
  <si>
    <t>Hernandez, Larry</t>
  </si>
  <si>
    <t>King, Jeffrey</t>
  </si>
  <si>
    <t>Wright, Frank</t>
  </si>
  <si>
    <t>Lopez, Scott</t>
  </si>
  <si>
    <t>Hill, Eric</t>
  </si>
  <si>
    <t>Scott, Stephen</t>
  </si>
  <si>
    <t>Green, Andrew</t>
  </si>
  <si>
    <t>Adams, Raymond</t>
  </si>
  <si>
    <t>Baker, Gregory</t>
  </si>
  <si>
    <t>Gonzalez, Joshua</t>
  </si>
  <si>
    <t>Nelson, Jerry</t>
  </si>
  <si>
    <t>Carter, Mary</t>
  </si>
  <si>
    <t>Mitchell, Patricia</t>
  </si>
  <si>
    <t>Perez, Linda</t>
  </si>
  <si>
    <t>Roberts, Barbara</t>
  </si>
  <si>
    <t>Turner, Elizabeth</t>
  </si>
  <si>
    <t>Phillips, Jennifer</t>
  </si>
  <si>
    <t>Campbell, Maria</t>
  </si>
  <si>
    <t>Parker, Susan</t>
  </si>
  <si>
    <t>Evans, Margaret</t>
  </si>
  <si>
    <t>Edwards, Dorothy</t>
  </si>
  <si>
    <t>Collins, Lisa</t>
  </si>
  <si>
    <t>Stewart, Nancy</t>
  </si>
  <si>
    <t>Sanchez, Karen</t>
  </si>
  <si>
    <t>Morris, Betty</t>
  </si>
  <si>
    <t>Rogers, Helen</t>
  </si>
  <si>
    <t>Reed, Sandra</t>
  </si>
  <si>
    <t>Cook, Donna</t>
  </si>
  <si>
    <t>Morgan, Carol</t>
  </si>
  <si>
    <t>Bell, Ruth</t>
  </si>
  <si>
    <t>Murphy, Sharon</t>
  </si>
  <si>
    <t>Bailey, Michelle</t>
  </si>
  <si>
    <t>Rivera, Laura</t>
  </si>
  <si>
    <t>Cooper, Sarah</t>
  </si>
  <si>
    <t>Richardson, Kimberly</t>
  </si>
  <si>
    <t>Cox, Deborah</t>
  </si>
  <si>
    <t>Howard, Jessica</t>
  </si>
  <si>
    <t>Ward, Shirley</t>
  </si>
  <si>
    <t>Torres, Cynthia</t>
  </si>
  <si>
    <t>Peterson, Angela</t>
  </si>
  <si>
    <t>Gray, Melissa</t>
  </si>
  <si>
    <t>Ramirez, Brenda</t>
  </si>
  <si>
    <t>James, Amy</t>
  </si>
  <si>
    <t>Watson, Anna</t>
  </si>
  <si>
    <t>Brooks, Rebecca</t>
  </si>
  <si>
    <t>Kelly, Virginia</t>
  </si>
  <si>
    <t>Sanders, Kathleen</t>
  </si>
  <si>
    <t>Price, Pamela</t>
  </si>
  <si>
    <t>Graduate</t>
  </si>
  <si>
    <t>Picard, JeanLuc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</si>
</sst>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2" borderId="2" applyNumberFormat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</cellStyleXfs>
  <cellXfs count="19">
    <xf numFmtId="0" fontId="0" fillId="0" borderId="0" xfId="0"/>
    <xf numFmtId="9" fontId="0" fillId="0" borderId="0" xfId="1" applyFont="1"/>
    <xf numFmtId="0" fontId="2" fillId="0" borderId="1" xfId="0" applyFont="1" applyBorder="1"/>
    <xf numFmtId="164" fontId="2" fillId="0" borderId="1" xfId="0" applyNumberFormat="1" applyFont="1" applyBorder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vertical="center" wrapText="1"/>
    </xf>
    <xf numFmtId="164" fontId="2" fillId="0" borderId="0" xfId="0" applyNumberFormat="1" applyFont="1"/>
    <xf numFmtId="0" fontId="2" fillId="0" borderId="0" xfId="0" applyFont="1" applyAlignment="1">
      <alignment vertical="center"/>
    </xf>
    <xf numFmtId="0" fontId="4" fillId="3" borderId="0" xfId="3"/>
    <xf numFmtId="0" fontId="1" fillId="4" borderId="0" xfId="4"/>
    <xf numFmtId="0" fontId="3" fillId="2" borderId="2" xfId="2"/>
    <xf numFmtId="9" fontId="0" fillId="0" borderId="0" xfId="1" applyFont="1" applyAlignment="1"/>
    <xf numFmtId="1" fontId="0" fillId="0" borderId="0" xfId="0" applyNumberFormat="1"/>
    <xf numFmtId="0" fontId="2" fillId="0" borderId="0" xfId="0" applyFont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0" xfId="0" applyFont="1" applyFill="1" applyBorder="1"/>
  </cellXfs>
  <cellStyles count="5">
    <cellStyle name="20% - Accent3" xfId="4" builtinId="38"/>
    <cellStyle name="Accent3" xfId="3" builtinId="37"/>
    <cellStyle name="Input" xfId="2" builtinId="20"/>
    <cellStyle name="Normal" xfId="0" builtinId="0"/>
    <cellStyle name="Percent" xfId="1" builtinId="5"/>
  </cellStyles>
  <dxfs count="10">
    <dxf>
      <numFmt numFmtId="164" formatCode="&quot;$&quot;#,##0.00"/>
      <alignment horizontal="general" vertical="bottom" textRotation="0" wrapText="0" indent="0" justifyLastLine="0" shrinkToFit="0" readingOrder="0"/>
    </dxf>
    <dxf>
      <numFmt numFmtId="1" formatCode="0"/>
      <alignment horizontal="general" vertical="bottom" textRotation="0" wrapText="0" indent="0" justifyLastLine="0" shrinkToFit="0" readingOrder="0"/>
    </dxf>
    <dxf>
      <numFmt numFmtId="1" formatCode="0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numFmt numFmtId="1" formatCode="0"/>
      <alignment horizontal="general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s://raquelponsmauriz.wordpress.com/category/postres/page/3/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514350</xdr:colOff>
      <xdr:row>0</xdr:row>
      <xdr:rowOff>161925</xdr:rowOff>
    </xdr:from>
    <xdr:to>
      <xdr:col>14</xdr:col>
      <xdr:colOff>314325</xdr:colOff>
      <xdr:row>7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A96A6D0-E8C7-4437-A18A-3447FC665A9C}"/>
            </a:ext>
          </a:extLst>
        </xdr:cNvPr>
        <xdr:cNvSpPr txBox="1"/>
      </xdr:nvSpPr>
      <xdr:spPr>
        <a:xfrm>
          <a:off x="8489950" y="161925"/>
          <a:ext cx="2847975" cy="11747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Instructions:</a:t>
          </a:r>
        </a:p>
        <a:p>
          <a:r>
            <a:rPr lang="en-US" sz="1100"/>
            <a:t>1. Complete</a:t>
          </a:r>
          <a:r>
            <a:rPr lang="en-US" sz="1100" baseline="0"/>
            <a:t> the "Full Name" Column</a:t>
          </a:r>
        </a:p>
        <a:p>
          <a:r>
            <a:rPr lang="en-US" sz="1100" baseline="0"/>
            <a:t>2. Find and Replace "Grads" with "Graduate"</a:t>
          </a:r>
        </a:p>
        <a:p>
          <a:r>
            <a:rPr lang="en-US" sz="1100" baseline="0"/>
            <a:t>3. Convert the range to a table</a:t>
          </a:r>
        </a:p>
        <a:p>
          <a:r>
            <a:rPr lang="en-US" sz="1100" baseline="0"/>
            <a:t>4. Add a Total Row for Fees</a:t>
          </a:r>
        </a:p>
        <a:p>
          <a:r>
            <a:rPr lang="en-US" sz="1100" baseline="0"/>
            <a:t>5. Filter by Class: Freshman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85725</xdr:rowOff>
    </xdr:from>
    <xdr:to>
      <xdr:col>7</xdr:col>
      <xdr:colOff>396203</xdr:colOff>
      <xdr:row>16</xdr:row>
      <xdr:rowOff>50673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911F14-6D64-4C7B-81C4-7B6DEF02F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704850" y="276225"/>
          <a:ext cx="3958553" cy="282244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C04D43-0E51-4C95-B1CC-7A3C3C655583}" name="Table1" displayName="Table1" ref="A1:I77" totalsRowShown="0" dataDxfId="9">
  <autoFilter ref="A1:I77" xr:uid="{0DDC8B7B-7522-4461-BC6F-3172309FB319}"/>
  <tableColumns count="9">
    <tableColumn id="1" xr3:uid="{1BDEA2F6-DD79-41A4-BE6F-CA5324D0D456}" name="Last Name" dataDxfId="8"/>
    <tableColumn id="2" xr3:uid="{90077CEB-1994-4B8A-BD67-E5BCA6CE9996}" name="First Name" dataDxfId="7"/>
    <tableColumn id="3" xr3:uid="{CBD33647-FAC3-4D19-B294-00B572BBADCF}" name="Full Name" dataDxfId="6"/>
    <tableColumn id="4" xr3:uid="{BC4A1E94-3A72-42D7-96D6-121761255F58}" name="Phone Number" dataDxfId="5"/>
    <tableColumn id="5" xr3:uid="{358FDEF1-D377-454D-AC77-9648E35471A0}" name="Grade (%)" dataDxfId="4" dataCellStyle="Percent"/>
    <tableColumn id="6" xr3:uid="{1FB6CABC-585E-4BB2-8A4B-95630B7CAEBD}" name="Grade" dataDxfId="3">
      <calculatedColumnFormula>IF(E2&gt;=0.59,IF(E2&gt;=0.69,IF(E2&gt;=0.79,IF(E2&gt;=0.89,"A","B"),"C"),"D"),"F")</calculatedColumnFormula>
    </tableColumn>
    <tableColumn id="7" xr3:uid="{2F628566-46D5-413E-A76B-3979B95AC9A8}" name="Class" dataDxfId="2"/>
    <tableColumn id="8" xr3:uid="{C08D4297-EF2C-4A0F-AA78-831A3E92B3FB}" name="Student ID" dataDxfId="1"/>
    <tableColumn id="9" xr3:uid="{4642CAA8-FAE4-4CEC-B2A1-03925B83F20C}" name="Fees Owed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"/>
  <sheetViews>
    <sheetView tabSelected="1" zoomScaleNormal="100" workbookViewId="0"/>
  </sheetViews>
  <sheetFormatPr defaultRowHeight="15" x14ac:dyDescent="0.25"/>
  <cols>
    <col min="1" max="1" width="9.140625" customWidth="1"/>
  </cols>
  <sheetData>
    <row r="1" spans="1:14" x14ac:dyDescent="0.25">
      <c r="B1" t="s">
        <v>197</v>
      </c>
      <c r="J1" t="s">
        <v>198</v>
      </c>
      <c r="K1" t="s">
        <v>199</v>
      </c>
      <c r="L1" t="s">
        <v>200</v>
      </c>
      <c r="M1" t="s">
        <v>201</v>
      </c>
      <c r="N1" t="s">
        <v>202</v>
      </c>
    </row>
    <row r="2" spans="1:14" x14ac:dyDescent="0.25">
      <c r="A2" t="s">
        <v>195</v>
      </c>
      <c r="B2">
        <v>360</v>
      </c>
      <c r="C2">
        <v>76</v>
      </c>
      <c r="D2">
        <v>362</v>
      </c>
      <c r="E2">
        <v>10</v>
      </c>
      <c r="F2">
        <v>156</v>
      </c>
      <c r="G2">
        <v>383</v>
      </c>
      <c r="H2">
        <v>320</v>
      </c>
    </row>
    <row r="3" spans="1:14" x14ac:dyDescent="0.25">
      <c r="A3" t="s">
        <v>196</v>
      </c>
      <c r="B3">
        <v>327</v>
      </c>
      <c r="C3">
        <v>141</v>
      </c>
      <c r="D3">
        <v>129</v>
      </c>
      <c r="E3">
        <v>375</v>
      </c>
      <c r="F3">
        <v>59</v>
      </c>
      <c r="G3">
        <v>158</v>
      </c>
      <c r="H3">
        <v>326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"/>
  <sheetViews>
    <sheetView workbookViewId="0"/>
  </sheetViews>
  <sheetFormatPr defaultRowHeight="15" x14ac:dyDescent="0.25"/>
  <cols>
    <col min="1" max="1" width="22.42578125" customWidth="1"/>
    <col min="2" max="8" width="11.7109375" customWidth="1"/>
    <col min="9" max="9" width="18.28515625" customWidth="1"/>
    <col min="10" max="10" width="13.7109375" customWidth="1"/>
    <col min="11" max="13" width="11.7109375" customWidth="1"/>
  </cols>
  <sheetData>
    <row r="1" spans="1:13" x14ac:dyDescent="0.25">
      <c r="A1" s="11" t="s">
        <v>203</v>
      </c>
      <c r="B1" s="11" t="s">
        <v>197</v>
      </c>
      <c r="C1" s="11" t="s">
        <v>208</v>
      </c>
      <c r="D1" s="11" t="s">
        <v>209</v>
      </c>
      <c r="E1" s="11" t="s">
        <v>210</v>
      </c>
      <c r="F1" s="11" t="s">
        <v>211</v>
      </c>
      <c r="G1" s="11" t="s">
        <v>212</v>
      </c>
      <c r="H1" s="11" t="s">
        <v>213</v>
      </c>
      <c r="I1" s="11" t="s">
        <v>214</v>
      </c>
      <c r="J1" s="11" t="s">
        <v>215</v>
      </c>
      <c r="K1" s="11" t="s">
        <v>200</v>
      </c>
      <c r="L1" s="11" t="s">
        <v>201</v>
      </c>
      <c r="M1" s="11" t="s">
        <v>202</v>
      </c>
    </row>
    <row r="2" spans="1:13" x14ac:dyDescent="0.25">
      <c r="A2" s="12" t="s">
        <v>204</v>
      </c>
      <c r="B2">
        <v>15</v>
      </c>
      <c r="C2">
        <v>8</v>
      </c>
      <c r="D2">
        <v>9</v>
      </c>
      <c r="E2">
        <v>25</v>
      </c>
      <c r="F2">
        <v>10</v>
      </c>
      <c r="G2">
        <v>42</v>
      </c>
      <c r="H2">
        <v>55</v>
      </c>
      <c r="I2" s="13"/>
      <c r="J2" s="13"/>
      <c r="K2" s="13"/>
      <c r="L2" s="13"/>
      <c r="M2" s="13"/>
    </row>
    <row r="3" spans="1:13" x14ac:dyDescent="0.25">
      <c r="A3" s="12" t="s">
        <v>205</v>
      </c>
      <c r="B3">
        <v>4</v>
      </c>
      <c r="C3">
        <v>17</v>
      </c>
      <c r="D3">
        <v>12</v>
      </c>
      <c r="E3">
        <v>44</v>
      </c>
      <c r="F3">
        <v>35</v>
      </c>
      <c r="G3">
        <v>74</v>
      </c>
      <c r="H3">
        <v>70</v>
      </c>
      <c r="I3" s="13"/>
      <c r="J3" s="13"/>
      <c r="K3" s="13"/>
      <c r="L3" s="13"/>
      <c r="M3" s="13"/>
    </row>
    <row r="4" spans="1:13" x14ac:dyDescent="0.25">
      <c r="A4" s="12" t="s">
        <v>206</v>
      </c>
      <c r="B4">
        <v>5</v>
      </c>
      <c r="C4">
        <v>1</v>
      </c>
      <c r="D4">
        <v>2</v>
      </c>
      <c r="E4">
        <v>0</v>
      </c>
      <c r="F4">
        <v>3</v>
      </c>
      <c r="G4">
        <v>8</v>
      </c>
      <c r="H4">
        <v>10</v>
      </c>
      <c r="I4" s="13"/>
      <c r="J4" s="13"/>
      <c r="K4" s="13"/>
      <c r="L4" s="13"/>
      <c r="M4" s="13"/>
    </row>
    <row r="5" spans="1:13" x14ac:dyDescent="0.25">
      <c r="A5" s="12" t="s">
        <v>207</v>
      </c>
      <c r="B5">
        <v>12</v>
      </c>
      <c r="C5">
        <v>48</v>
      </c>
      <c r="D5">
        <v>48</v>
      </c>
      <c r="E5">
        <v>12</v>
      </c>
      <c r="F5">
        <v>72</v>
      </c>
      <c r="G5">
        <v>120</v>
      </c>
      <c r="H5">
        <v>120</v>
      </c>
      <c r="I5" s="13"/>
      <c r="J5" s="13"/>
      <c r="K5" s="13"/>
      <c r="L5" s="13"/>
      <c r="M5" s="13"/>
    </row>
    <row r="6" spans="1:13" x14ac:dyDescent="0.25">
      <c r="A6" s="7"/>
      <c r="H6" s="16" t="s">
        <v>216</v>
      </c>
      <c r="I6" s="17"/>
      <c r="J6" s="13"/>
    </row>
    <row r="10" spans="1:13" x14ac:dyDescent="0.25">
      <c r="A10" s="13" t="s">
        <v>217</v>
      </c>
      <c r="B10" s="13"/>
      <c r="C10" s="13"/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DF3F0-F034-41D5-838C-C275D69EFAEC}">
  <dimension ref="A1:M10"/>
  <sheetViews>
    <sheetView workbookViewId="0">
      <selection activeCell="J7" sqref="J7"/>
    </sheetView>
  </sheetViews>
  <sheetFormatPr defaultRowHeight="15" x14ac:dyDescent="0.25"/>
  <cols>
    <col min="1" max="1" width="22.42578125" customWidth="1"/>
    <col min="2" max="8" width="11.7109375" customWidth="1"/>
    <col min="9" max="9" width="18.28515625" customWidth="1"/>
    <col min="10" max="10" width="13.7109375" customWidth="1"/>
    <col min="11" max="13" width="11.7109375" customWidth="1"/>
  </cols>
  <sheetData>
    <row r="1" spans="1:13" x14ac:dyDescent="0.25">
      <c r="A1" s="11" t="s">
        <v>203</v>
      </c>
      <c r="B1" s="11" t="s">
        <v>197</v>
      </c>
      <c r="C1" s="11" t="s">
        <v>208</v>
      </c>
      <c r="D1" s="11" t="s">
        <v>209</v>
      </c>
      <c r="E1" s="11" t="s">
        <v>210</v>
      </c>
      <c r="F1" s="11" t="s">
        <v>211</v>
      </c>
      <c r="G1" s="11" t="s">
        <v>212</v>
      </c>
      <c r="H1" s="11" t="s">
        <v>213</v>
      </c>
      <c r="I1" s="11" t="s">
        <v>214</v>
      </c>
      <c r="J1" s="11" t="s">
        <v>215</v>
      </c>
      <c r="K1" s="11" t="s">
        <v>200</v>
      </c>
      <c r="L1" s="11" t="s">
        <v>201</v>
      </c>
      <c r="M1" s="11" t="s">
        <v>202</v>
      </c>
    </row>
    <row r="2" spans="1:13" x14ac:dyDescent="0.25">
      <c r="A2" s="12" t="s">
        <v>204</v>
      </c>
      <c r="B2">
        <v>15</v>
      </c>
      <c r="C2">
        <v>8</v>
      </c>
      <c r="D2">
        <v>9</v>
      </c>
      <c r="E2">
        <v>25</v>
      </c>
      <c r="F2">
        <v>10</v>
      </c>
      <c r="G2">
        <v>42</v>
      </c>
      <c r="H2">
        <v>55</v>
      </c>
      <c r="I2" s="13">
        <f>G2+H2</f>
        <v>97</v>
      </c>
      <c r="J2" s="13">
        <f>SUM(B2:H2)</f>
        <v>164</v>
      </c>
      <c r="K2" s="13">
        <f>AVERAGE(B2:H2)</f>
        <v>23.428571428571427</v>
      </c>
      <c r="L2" s="13">
        <f>MAX(B2:H2)</f>
        <v>55</v>
      </c>
      <c r="M2" s="13">
        <f>MIN(B2:H2)</f>
        <v>8</v>
      </c>
    </row>
    <row r="3" spans="1:13" x14ac:dyDescent="0.25">
      <c r="A3" s="12" t="s">
        <v>205</v>
      </c>
      <c r="B3">
        <v>4</v>
      </c>
      <c r="C3">
        <v>17</v>
      </c>
      <c r="D3">
        <v>12</v>
      </c>
      <c r="E3">
        <v>44</v>
      </c>
      <c r="F3">
        <v>35</v>
      </c>
      <c r="G3">
        <v>74</v>
      </c>
      <c r="H3">
        <v>70</v>
      </c>
      <c r="I3" s="13">
        <f t="shared" ref="I3:I5" si="0">G3+H3</f>
        <v>144</v>
      </c>
      <c r="J3" s="13">
        <f t="shared" ref="J3:J5" si="1">SUM(B3:H3)</f>
        <v>256</v>
      </c>
      <c r="K3" s="13">
        <f t="shared" ref="K3:K5" si="2">AVERAGE(B3:H3)</f>
        <v>36.571428571428569</v>
      </c>
      <c r="L3" s="13">
        <f t="shared" ref="L3:L5" si="3">MAX(B3:H3)</f>
        <v>74</v>
      </c>
      <c r="M3" s="13">
        <f t="shared" ref="M3:M5" si="4">MIN(B3:H3)</f>
        <v>4</v>
      </c>
    </row>
    <row r="4" spans="1:13" x14ac:dyDescent="0.25">
      <c r="A4" s="12" t="s">
        <v>206</v>
      </c>
      <c r="B4">
        <v>5</v>
      </c>
      <c r="C4">
        <v>1</v>
      </c>
      <c r="D4">
        <v>2</v>
      </c>
      <c r="E4">
        <v>0</v>
      </c>
      <c r="F4">
        <v>3</v>
      </c>
      <c r="G4">
        <v>8</v>
      </c>
      <c r="H4">
        <v>10</v>
      </c>
      <c r="I4" s="13">
        <f t="shared" si="0"/>
        <v>18</v>
      </c>
      <c r="J4" s="13">
        <f t="shared" si="1"/>
        <v>29</v>
      </c>
      <c r="K4" s="13">
        <f t="shared" si="2"/>
        <v>4.1428571428571432</v>
      </c>
      <c r="L4" s="13">
        <f t="shared" si="3"/>
        <v>10</v>
      </c>
      <c r="M4" s="13">
        <f t="shared" si="4"/>
        <v>0</v>
      </c>
    </row>
    <row r="5" spans="1:13" x14ac:dyDescent="0.25">
      <c r="A5" s="12" t="s">
        <v>207</v>
      </c>
      <c r="B5">
        <v>12</v>
      </c>
      <c r="C5">
        <v>48</v>
      </c>
      <c r="D5">
        <v>48</v>
      </c>
      <c r="E5">
        <v>12</v>
      </c>
      <c r="F5">
        <v>72</v>
      </c>
      <c r="G5">
        <v>120</v>
      </c>
      <c r="H5">
        <v>120</v>
      </c>
      <c r="I5" s="13">
        <f t="shared" si="0"/>
        <v>240</v>
      </c>
      <c r="J5" s="13">
        <f t="shared" si="1"/>
        <v>432</v>
      </c>
      <c r="K5" s="13">
        <f t="shared" si="2"/>
        <v>61.714285714285715</v>
      </c>
      <c r="L5" s="13">
        <f t="shared" si="3"/>
        <v>120</v>
      </c>
      <c r="M5" s="13">
        <f t="shared" si="4"/>
        <v>12</v>
      </c>
    </row>
    <row r="6" spans="1:13" x14ac:dyDescent="0.25">
      <c r="A6" s="7"/>
      <c r="H6" s="16" t="s">
        <v>216</v>
      </c>
      <c r="I6" s="17"/>
      <c r="J6" s="13">
        <f>SUM(J2:J5)</f>
        <v>881</v>
      </c>
    </row>
    <row r="10" spans="1:13" x14ac:dyDescent="0.25">
      <c r="A10" s="13" t="s">
        <v>217</v>
      </c>
      <c r="B10" s="13"/>
      <c r="C10" s="13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1"/>
  <sheetViews>
    <sheetView zoomScaleNormal="100" workbookViewId="0"/>
  </sheetViews>
  <sheetFormatPr defaultRowHeight="15" x14ac:dyDescent="0.25"/>
  <cols>
    <col min="1" max="1" width="16.85546875" customWidth="1"/>
    <col min="2" max="2" width="14.140625" customWidth="1"/>
    <col min="3" max="3" width="11" bestFit="1" customWidth="1"/>
    <col min="4" max="4" width="31.5703125" customWidth="1"/>
    <col min="5" max="5" width="22.5703125" bestFit="1" customWidth="1"/>
    <col min="6" max="6" width="42" bestFit="1" customWidth="1"/>
    <col min="7" max="7" width="15.28515625" style="6" customWidth="1"/>
  </cols>
  <sheetData>
    <row r="1" spans="1:10" x14ac:dyDescent="0.25">
      <c r="A1" s="2" t="s">
        <v>160</v>
      </c>
      <c r="B1" s="2" t="s">
        <v>161</v>
      </c>
      <c r="C1" s="2" t="s">
        <v>162</v>
      </c>
      <c r="D1" s="2" t="s">
        <v>163</v>
      </c>
      <c r="E1" s="2" t="s">
        <v>164</v>
      </c>
      <c r="F1" s="2" t="s">
        <v>165</v>
      </c>
      <c r="G1" s="3" t="s">
        <v>166</v>
      </c>
      <c r="I1" s="18"/>
    </row>
    <row r="2" spans="1:10" x14ac:dyDescent="0.25">
      <c r="A2" t="s">
        <v>222</v>
      </c>
      <c r="B2" s="5"/>
      <c r="D2" s="5" t="s">
        <v>167</v>
      </c>
      <c r="E2" s="5" t="s">
        <v>168</v>
      </c>
      <c r="F2" t="s">
        <v>242</v>
      </c>
      <c r="G2" s="6">
        <v>95000</v>
      </c>
      <c r="I2" s="5"/>
      <c r="J2" s="5"/>
    </row>
    <row r="3" spans="1:10" x14ac:dyDescent="0.25">
      <c r="A3" t="s">
        <v>223</v>
      </c>
      <c r="B3" s="5"/>
      <c r="D3" s="5" t="s">
        <v>169</v>
      </c>
      <c r="E3" s="5" t="s">
        <v>170</v>
      </c>
      <c r="F3" t="s">
        <v>243</v>
      </c>
      <c r="G3" s="6">
        <v>125000</v>
      </c>
      <c r="I3" s="5"/>
      <c r="J3" s="5"/>
    </row>
    <row r="4" spans="1:10" x14ac:dyDescent="0.25">
      <c r="A4" t="s">
        <v>224</v>
      </c>
      <c r="B4" s="5"/>
      <c r="D4" s="5" t="s">
        <v>171</v>
      </c>
      <c r="E4" t="s">
        <v>172</v>
      </c>
      <c r="F4" t="s">
        <v>244</v>
      </c>
      <c r="G4" s="6">
        <v>125000</v>
      </c>
      <c r="I4" s="5"/>
      <c r="J4" s="5"/>
    </row>
    <row r="5" spans="1:10" x14ac:dyDescent="0.25">
      <c r="A5" t="s">
        <v>225</v>
      </c>
      <c r="B5" s="5"/>
      <c r="D5" s="5" t="s">
        <v>173</v>
      </c>
      <c r="E5" s="5" t="s">
        <v>174</v>
      </c>
      <c r="G5" s="6">
        <v>75000</v>
      </c>
      <c r="I5" s="5"/>
      <c r="J5" s="5"/>
    </row>
    <row r="6" spans="1:10" x14ac:dyDescent="0.25">
      <c r="A6" t="s">
        <v>226</v>
      </c>
      <c r="B6" s="5"/>
      <c r="D6" s="5" t="s">
        <v>175</v>
      </c>
      <c r="E6" t="s">
        <v>176</v>
      </c>
      <c r="G6" s="6">
        <v>50000</v>
      </c>
      <c r="I6" s="5"/>
      <c r="J6" s="5"/>
    </row>
    <row r="7" spans="1:10" x14ac:dyDescent="0.25">
      <c r="A7" t="s">
        <v>227</v>
      </c>
      <c r="B7" s="5"/>
      <c r="D7" s="5" t="s">
        <v>177</v>
      </c>
      <c r="E7" t="s">
        <v>176</v>
      </c>
      <c r="G7" s="6">
        <v>100000</v>
      </c>
      <c r="I7" s="5"/>
      <c r="J7" s="5"/>
    </row>
    <row r="8" spans="1:10" x14ac:dyDescent="0.25">
      <c r="A8" t="s">
        <v>228</v>
      </c>
      <c r="B8" s="5"/>
      <c r="D8" s="5" t="s">
        <v>178</v>
      </c>
      <c r="E8" s="5" t="s">
        <v>174</v>
      </c>
      <c r="G8" s="6">
        <v>200000</v>
      </c>
      <c r="I8" s="5"/>
      <c r="J8" s="5"/>
    </row>
    <row r="9" spans="1:10" x14ac:dyDescent="0.25">
      <c r="A9" t="s">
        <v>229</v>
      </c>
      <c r="B9" s="5"/>
      <c r="D9" s="5" t="s">
        <v>179</v>
      </c>
      <c r="E9" s="5" t="s">
        <v>170</v>
      </c>
      <c r="G9" s="6">
        <v>150000</v>
      </c>
      <c r="I9" s="5"/>
      <c r="J9" s="5"/>
    </row>
    <row r="10" spans="1:10" x14ac:dyDescent="0.25">
      <c r="A10" t="s">
        <v>230</v>
      </c>
      <c r="B10" s="5"/>
      <c r="D10" s="5" t="s">
        <v>180</v>
      </c>
      <c r="E10" t="s">
        <v>181</v>
      </c>
      <c r="G10" s="6">
        <v>75000</v>
      </c>
      <c r="I10" s="5"/>
      <c r="J10" s="5"/>
    </row>
    <row r="11" spans="1:10" x14ac:dyDescent="0.25">
      <c r="A11" t="s">
        <v>231</v>
      </c>
      <c r="B11" s="5"/>
      <c r="D11" s="5" t="s">
        <v>182</v>
      </c>
      <c r="E11" s="5" t="s">
        <v>174</v>
      </c>
      <c r="G11" s="6">
        <v>50000</v>
      </c>
      <c r="I11" s="5"/>
      <c r="J11" s="5"/>
    </row>
    <row r="12" spans="1:10" x14ac:dyDescent="0.25">
      <c r="A12" t="s">
        <v>233</v>
      </c>
      <c r="B12" s="5"/>
      <c r="D12" s="5" t="s">
        <v>183</v>
      </c>
      <c r="E12" t="s">
        <v>184</v>
      </c>
      <c r="G12" s="6">
        <v>50000</v>
      </c>
      <c r="I12" s="5"/>
      <c r="J12" s="5"/>
    </row>
    <row r="13" spans="1:10" x14ac:dyDescent="0.25">
      <c r="A13" t="s">
        <v>232</v>
      </c>
      <c r="B13" s="5"/>
      <c r="D13" s="5" t="s">
        <v>185</v>
      </c>
      <c r="E13" s="5" t="s">
        <v>174</v>
      </c>
      <c r="G13" s="6">
        <v>125000</v>
      </c>
      <c r="I13" s="5"/>
      <c r="J13" s="5"/>
    </row>
    <row r="14" spans="1:10" x14ac:dyDescent="0.25">
      <c r="A14" t="s">
        <v>234</v>
      </c>
      <c r="B14" s="5"/>
      <c r="D14" s="5" t="s">
        <v>186</v>
      </c>
      <c r="E14" t="s">
        <v>184</v>
      </c>
      <c r="G14" s="6">
        <v>50000</v>
      </c>
      <c r="I14" s="5"/>
      <c r="J14" s="5"/>
    </row>
    <row r="15" spans="1:10" x14ac:dyDescent="0.25">
      <c r="A15" t="s">
        <v>321</v>
      </c>
      <c r="B15" s="5"/>
      <c r="D15" s="5" t="s">
        <v>187</v>
      </c>
      <c r="E15" t="s">
        <v>184</v>
      </c>
      <c r="G15" s="6">
        <v>55000</v>
      </c>
      <c r="I15" s="5"/>
      <c r="J15" s="5"/>
    </row>
    <row r="16" spans="1:10" x14ac:dyDescent="0.25">
      <c r="A16" t="s">
        <v>235</v>
      </c>
      <c r="B16" s="5"/>
      <c r="D16" s="5" t="s">
        <v>188</v>
      </c>
      <c r="E16" t="s">
        <v>181</v>
      </c>
      <c r="G16" s="6">
        <v>65000</v>
      </c>
      <c r="I16" s="5"/>
      <c r="J16" s="5"/>
    </row>
    <row r="17" spans="1:10" x14ac:dyDescent="0.25">
      <c r="A17" t="s">
        <v>236</v>
      </c>
      <c r="B17" s="5"/>
      <c r="D17" s="5" t="s">
        <v>189</v>
      </c>
      <c r="E17" s="5" t="s">
        <v>170</v>
      </c>
      <c r="G17" s="6">
        <v>50000</v>
      </c>
      <c r="I17" s="5"/>
      <c r="J17" s="5"/>
    </row>
    <row r="18" spans="1:10" x14ac:dyDescent="0.25">
      <c r="A18" t="s">
        <v>237</v>
      </c>
      <c r="B18" s="5"/>
      <c r="D18" s="5" t="s">
        <v>190</v>
      </c>
      <c r="E18" s="5" t="s">
        <v>174</v>
      </c>
      <c r="G18" s="6">
        <v>100000</v>
      </c>
      <c r="I18" s="5"/>
      <c r="J18" s="5"/>
    </row>
    <row r="19" spans="1:10" x14ac:dyDescent="0.25">
      <c r="A19" t="s">
        <v>238</v>
      </c>
      <c r="B19" s="5"/>
      <c r="D19" s="5" t="s">
        <v>191</v>
      </c>
      <c r="E19" t="s">
        <v>184</v>
      </c>
      <c r="G19" s="6">
        <v>100000</v>
      </c>
      <c r="I19" s="5"/>
      <c r="J19" s="5"/>
    </row>
    <row r="20" spans="1:10" x14ac:dyDescent="0.25">
      <c r="A20" t="s">
        <v>239</v>
      </c>
      <c r="B20" s="5"/>
      <c r="D20" s="5" t="s">
        <v>192</v>
      </c>
      <c r="E20" s="5" t="s">
        <v>174</v>
      </c>
      <c r="G20" s="6">
        <v>125000</v>
      </c>
      <c r="I20" s="5"/>
      <c r="J20" s="5"/>
    </row>
    <row r="21" spans="1:10" x14ac:dyDescent="0.25">
      <c r="A21" t="s">
        <v>240</v>
      </c>
      <c r="B21" s="5"/>
      <c r="D21" s="5" t="s">
        <v>193</v>
      </c>
      <c r="E21" s="5" t="s">
        <v>174</v>
      </c>
      <c r="G21" s="6">
        <v>125000</v>
      </c>
      <c r="I21" s="5"/>
      <c r="J21" s="5"/>
    </row>
    <row r="22" spans="1:10" x14ac:dyDescent="0.25">
      <c r="A22" t="s">
        <v>241</v>
      </c>
      <c r="B22" s="5"/>
      <c r="D22" s="5" t="s">
        <v>194</v>
      </c>
      <c r="E22" t="s">
        <v>181</v>
      </c>
      <c r="G22" s="6">
        <v>75000</v>
      </c>
      <c r="I22" s="5"/>
      <c r="J22" s="5"/>
    </row>
    <row r="23" spans="1:10" x14ac:dyDescent="0.25">
      <c r="B23" s="4"/>
      <c r="D23" s="4"/>
      <c r="E23" s="4"/>
    </row>
    <row r="24" spans="1:10" x14ac:dyDescent="0.25">
      <c r="A24" s="7"/>
      <c r="B24" s="8"/>
      <c r="C24" s="7"/>
      <c r="D24" s="8"/>
      <c r="E24" s="8"/>
      <c r="F24" s="7"/>
      <c r="G24" s="9"/>
    </row>
    <row r="25" spans="1:10" x14ac:dyDescent="0.25">
      <c r="A25" s="7"/>
      <c r="B25" s="8"/>
      <c r="C25" s="7"/>
      <c r="D25" s="8"/>
      <c r="E25" s="8"/>
      <c r="F25" s="7"/>
      <c r="G25" s="9"/>
    </row>
    <row r="26" spans="1:10" x14ac:dyDescent="0.25">
      <c r="A26" s="7"/>
      <c r="B26" s="8"/>
      <c r="C26" s="7"/>
      <c r="D26" s="10"/>
      <c r="E26" s="8"/>
      <c r="F26" s="7"/>
      <c r="G26" s="9"/>
    </row>
    <row r="27" spans="1:10" x14ac:dyDescent="0.25">
      <c r="A27" s="7"/>
      <c r="B27" s="8"/>
      <c r="C27" s="7"/>
      <c r="D27" s="7"/>
      <c r="E27" s="8"/>
      <c r="F27" s="7"/>
      <c r="G27" s="9"/>
    </row>
    <row r="28" spans="1:10" x14ac:dyDescent="0.25">
      <c r="A28" s="7"/>
    </row>
    <row r="30" spans="1:10" x14ac:dyDescent="0.25">
      <c r="D30" s="5"/>
    </row>
    <row r="31" spans="1:10" x14ac:dyDescent="0.25">
      <c r="D31" s="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3FE99-2B6F-4C81-81A4-E1FE91FD3DA8}">
  <dimension ref="A1:I79"/>
  <sheetViews>
    <sheetView zoomScaleNormal="100" workbookViewId="0">
      <selection activeCell="G31" sqref="G31"/>
    </sheetView>
  </sheetViews>
  <sheetFormatPr defaultRowHeight="15" x14ac:dyDescent="0.25"/>
  <cols>
    <col min="1" max="1" width="12.28515625" customWidth="1"/>
    <col min="2" max="3" width="13.85546875" customWidth="1"/>
    <col min="4" max="4" width="16.5703125" customWidth="1"/>
    <col min="5" max="5" width="12" style="1" customWidth="1"/>
    <col min="6" max="6" width="8.5703125" customWidth="1"/>
    <col min="7" max="7" width="11.7109375" customWidth="1"/>
    <col min="8" max="8" width="12.42578125" customWidth="1"/>
    <col min="9" max="9" width="13" style="6" customWidth="1"/>
  </cols>
  <sheetData>
    <row r="1" spans="1:9" x14ac:dyDescent="0.25">
      <c r="A1" s="5" t="s">
        <v>10</v>
      </c>
      <c r="B1" s="5" t="s">
        <v>9</v>
      </c>
      <c r="C1" s="5" t="s">
        <v>218</v>
      </c>
      <c r="D1" t="s">
        <v>8</v>
      </c>
      <c r="E1" s="14" t="s">
        <v>7</v>
      </c>
      <c r="F1" t="s">
        <v>245</v>
      </c>
      <c r="G1" t="s">
        <v>6</v>
      </c>
      <c r="H1" t="s">
        <v>5</v>
      </c>
      <c r="I1" s="6" t="s">
        <v>4</v>
      </c>
    </row>
    <row r="2" spans="1:9" x14ac:dyDescent="0.25">
      <c r="A2" s="5" t="s">
        <v>11</v>
      </c>
      <c r="B2" s="5" t="s">
        <v>81</v>
      </c>
      <c r="C2" s="5" t="s">
        <v>219</v>
      </c>
      <c r="D2" s="15">
        <v>5551234567</v>
      </c>
      <c r="E2" s="14">
        <v>0.93</v>
      </c>
      <c r="F2" t="str">
        <f t="shared" ref="F2:F65" si="0">IF(E2&gt;=0.59,IF(E2&gt;=0.69,IF(E2&gt;=0.79,IF(E2&gt;=0.89,"A","B"),"C"),"D"),"F")</f>
        <v>A</v>
      </c>
      <c r="G2" s="15" t="s">
        <v>1</v>
      </c>
      <c r="H2" s="15">
        <v>1234567</v>
      </c>
      <c r="I2" s="6">
        <v>5955.27</v>
      </c>
    </row>
    <row r="3" spans="1:9" x14ac:dyDescent="0.25">
      <c r="A3" s="5" t="s">
        <v>12</v>
      </c>
      <c r="B3" s="5" t="s">
        <v>87</v>
      </c>
      <c r="C3" s="5" t="s">
        <v>220</v>
      </c>
      <c r="D3">
        <v>5551234568</v>
      </c>
      <c r="E3" s="14">
        <v>0.91</v>
      </c>
      <c r="F3" t="str">
        <f t="shared" si="0"/>
        <v>A</v>
      </c>
      <c r="G3" t="s">
        <v>2</v>
      </c>
      <c r="H3" s="15">
        <v>1234568</v>
      </c>
      <c r="I3" s="6">
        <v>795.42</v>
      </c>
    </row>
    <row r="4" spans="1:9" x14ac:dyDescent="0.25">
      <c r="A4" s="5" t="s">
        <v>13</v>
      </c>
      <c r="B4" s="5" t="s">
        <v>88</v>
      </c>
      <c r="C4" s="5"/>
      <c r="D4" s="15">
        <v>5551234569</v>
      </c>
      <c r="E4" s="14">
        <v>0.95</v>
      </c>
      <c r="F4" t="str">
        <f t="shared" si="0"/>
        <v>A</v>
      </c>
      <c r="G4" s="15" t="s">
        <v>0</v>
      </c>
      <c r="H4" s="15">
        <v>1234569</v>
      </c>
      <c r="I4" s="6">
        <v>9845</v>
      </c>
    </row>
    <row r="5" spans="1:9" x14ac:dyDescent="0.25">
      <c r="A5" s="5" t="s">
        <v>14</v>
      </c>
      <c r="B5" s="5" t="s">
        <v>89</v>
      </c>
      <c r="C5" s="5"/>
      <c r="D5">
        <v>5551234570</v>
      </c>
      <c r="E5" s="14">
        <v>0.94</v>
      </c>
      <c r="F5" t="str">
        <f t="shared" si="0"/>
        <v>A</v>
      </c>
      <c r="G5" t="s">
        <v>0</v>
      </c>
      <c r="H5" s="15">
        <v>1234570</v>
      </c>
      <c r="I5" s="6">
        <v>10500</v>
      </c>
    </row>
    <row r="6" spans="1:9" x14ac:dyDescent="0.25">
      <c r="A6" s="5" t="s">
        <v>15</v>
      </c>
      <c r="B6" s="5" t="s">
        <v>90</v>
      </c>
      <c r="C6" s="5"/>
      <c r="D6" s="15">
        <v>5551234571</v>
      </c>
      <c r="E6" s="14">
        <v>0.25</v>
      </c>
      <c r="F6" t="str">
        <f t="shared" si="0"/>
        <v>F</v>
      </c>
      <c r="G6" s="15" t="s">
        <v>1</v>
      </c>
      <c r="H6" s="15">
        <v>1234571</v>
      </c>
      <c r="I6" s="6">
        <v>10250</v>
      </c>
    </row>
    <row r="7" spans="1:9" x14ac:dyDescent="0.25">
      <c r="A7" s="5" t="s">
        <v>16</v>
      </c>
      <c r="B7" s="5" t="s">
        <v>91</v>
      </c>
      <c r="C7" s="5"/>
      <c r="D7">
        <v>5551234572</v>
      </c>
      <c r="E7" s="14">
        <v>0.88</v>
      </c>
      <c r="F7" t="str">
        <f t="shared" si="0"/>
        <v>B</v>
      </c>
      <c r="G7" t="s">
        <v>0</v>
      </c>
      <c r="H7" s="15">
        <v>1234572</v>
      </c>
      <c r="I7" s="6">
        <v>13000</v>
      </c>
    </row>
    <row r="8" spans="1:9" x14ac:dyDescent="0.25">
      <c r="A8" s="5" t="s">
        <v>17</v>
      </c>
      <c r="B8" s="5" t="s">
        <v>92</v>
      </c>
      <c r="C8" s="5"/>
      <c r="D8" s="15">
        <v>5551234573</v>
      </c>
      <c r="E8" s="14">
        <v>0.72</v>
      </c>
      <c r="F8" t="str">
        <f t="shared" si="0"/>
        <v>C</v>
      </c>
      <c r="G8" s="15" t="s">
        <v>221</v>
      </c>
      <c r="H8" s="15">
        <v>1234573</v>
      </c>
      <c r="I8" s="6">
        <v>7925.5</v>
      </c>
    </row>
    <row r="9" spans="1:9" x14ac:dyDescent="0.25">
      <c r="A9" s="5" t="s">
        <v>18</v>
      </c>
      <c r="B9" s="5" t="s">
        <v>93</v>
      </c>
      <c r="C9" s="5"/>
      <c r="D9">
        <v>5551234574</v>
      </c>
      <c r="E9" s="14">
        <v>0.65</v>
      </c>
      <c r="F9" t="str">
        <f t="shared" si="0"/>
        <v>D</v>
      </c>
      <c r="G9" s="15" t="s">
        <v>221</v>
      </c>
      <c r="H9" s="15">
        <v>1234574</v>
      </c>
      <c r="I9" s="6">
        <v>9950.4500000000007</v>
      </c>
    </row>
    <row r="10" spans="1:9" ht="14.45" customHeight="1" x14ac:dyDescent="0.25">
      <c r="A10" s="5" t="s">
        <v>19</v>
      </c>
      <c r="B10" s="5" t="s">
        <v>94</v>
      </c>
      <c r="C10" s="5"/>
      <c r="D10" s="15">
        <v>5551234575</v>
      </c>
      <c r="E10" s="14">
        <v>0.62</v>
      </c>
      <c r="F10" t="str">
        <f t="shared" si="0"/>
        <v>D</v>
      </c>
      <c r="G10" s="15" t="s">
        <v>2</v>
      </c>
      <c r="H10" s="15">
        <v>1234575</v>
      </c>
      <c r="I10" s="6">
        <v>7500</v>
      </c>
    </row>
    <row r="11" spans="1:9" ht="14.45" customHeight="1" x14ac:dyDescent="0.25">
      <c r="A11" s="5" t="s">
        <v>20</v>
      </c>
      <c r="B11" s="5" t="s">
        <v>22</v>
      </c>
      <c r="C11" s="5"/>
      <c r="D11">
        <v>5551234576</v>
      </c>
      <c r="E11" s="14">
        <v>0.84</v>
      </c>
      <c r="F11" t="str">
        <f t="shared" si="0"/>
        <v>B</v>
      </c>
      <c r="G11" t="s">
        <v>3</v>
      </c>
      <c r="H11" s="15">
        <v>1234576</v>
      </c>
      <c r="I11" s="6">
        <v>7777.77</v>
      </c>
    </row>
    <row r="12" spans="1:9" ht="14.45" customHeight="1" x14ac:dyDescent="0.25">
      <c r="A12" s="5" t="s">
        <v>21</v>
      </c>
      <c r="B12" s="5" t="s">
        <v>95</v>
      </c>
      <c r="C12" s="5"/>
      <c r="D12" s="15">
        <v>5551234577</v>
      </c>
      <c r="E12" s="14">
        <v>0.97</v>
      </c>
      <c r="F12" t="str">
        <f t="shared" si="0"/>
        <v>A</v>
      </c>
      <c r="G12" s="15" t="s">
        <v>3</v>
      </c>
      <c r="H12" s="15">
        <v>1234577</v>
      </c>
      <c r="I12" s="6">
        <v>2400</v>
      </c>
    </row>
    <row r="13" spans="1:9" x14ac:dyDescent="0.25">
      <c r="A13" s="5" t="s">
        <v>22</v>
      </c>
      <c r="B13" s="5" t="s">
        <v>96</v>
      </c>
      <c r="C13" s="5"/>
      <c r="D13">
        <v>5551234578</v>
      </c>
      <c r="E13" s="14">
        <v>0.95</v>
      </c>
      <c r="F13" t="str">
        <f t="shared" si="0"/>
        <v>A</v>
      </c>
      <c r="G13" t="s">
        <v>0</v>
      </c>
      <c r="H13" s="15">
        <v>1234578</v>
      </c>
      <c r="I13" s="6">
        <v>1895.42</v>
      </c>
    </row>
    <row r="14" spans="1:9" x14ac:dyDescent="0.25">
      <c r="A14" s="5" t="s">
        <v>23</v>
      </c>
      <c r="B14" s="5" t="s">
        <v>97</v>
      </c>
      <c r="C14" s="5"/>
      <c r="D14" s="15">
        <v>5551234579</v>
      </c>
      <c r="E14" s="14">
        <v>0.84</v>
      </c>
      <c r="F14" t="str">
        <f t="shared" si="0"/>
        <v>B</v>
      </c>
      <c r="G14" s="15" t="s">
        <v>0</v>
      </c>
      <c r="H14" s="15">
        <v>1234579</v>
      </c>
      <c r="I14" s="6">
        <v>1495.82</v>
      </c>
    </row>
    <row r="15" spans="1:9" x14ac:dyDescent="0.25">
      <c r="A15" s="5" t="s">
        <v>24</v>
      </c>
      <c r="B15" s="5" t="s">
        <v>98</v>
      </c>
      <c r="C15" s="5"/>
      <c r="D15">
        <v>5551234580</v>
      </c>
      <c r="E15" s="14">
        <v>0.77</v>
      </c>
      <c r="F15" t="str">
        <f t="shared" si="0"/>
        <v>C</v>
      </c>
      <c r="G15" s="15" t="s">
        <v>221</v>
      </c>
      <c r="H15" s="15">
        <v>1234580</v>
      </c>
      <c r="I15" s="6">
        <v>10895</v>
      </c>
    </row>
    <row r="16" spans="1:9" x14ac:dyDescent="0.25">
      <c r="A16" s="5" t="s">
        <v>25</v>
      </c>
      <c r="B16" s="5" t="s">
        <v>99</v>
      </c>
      <c r="C16" s="5"/>
      <c r="D16" s="15">
        <v>5551234581</v>
      </c>
      <c r="E16" s="14">
        <v>0.88</v>
      </c>
      <c r="F16" t="str">
        <f t="shared" si="0"/>
        <v>B</v>
      </c>
      <c r="G16" s="15" t="s">
        <v>221</v>
      </c>
      <c r="H16" s="15">
        <v>1234581</v>
      </c>
      <c r="I16" s="6">
        <v>1899.99</v>
      </c>
    </row>
    <row r="17" spans="1:9" x14ac:dyDescent="0.25">
      <c r="A17" s="5" t="s">
        <v>26</v>
      </c>
      <c r="B17" s="5" t="s">
        <v>100</v>
      </c>
      <c r="C17" s="5"/>
      <c r="D17">
        <v>5551234582</v>
      </c>
      <c r="E17" s="14">
        <v>0.55000000000000004</v>
      </c>
      <c r="F17" t="str">
        <f t="shared" si="0"/>
        <v>F</v>
      </c>
      <c r="G17" t="s">
        <v>1</v>
      </c>
      <c r="H17" s="15">
        <v>1234582</v>
      </c>
      <c r="I17" s="6">
        <v>10190</v>
      </c>
    </row>
    <row r="18" spans="1:9" x14ac:dyDescent="0.25">
      <c r="A18" s="5" t="s">
        <v>27</v>
      </c>
      <c r="B18" s="5" t="s">
        <v>101</v>
      </c>
      <c r="C18" s="5"/>
      <c r="D18" s="15">
        <v>5551234583</v>
      </c>
      <c r="E18" s="14">
        <v>0.79</v>
      </c>
      <c r="F18" t="str">
        <f t="shared" si="0"/>
        <v>B</v>
      </c>
      <c r="G18" s="15" t="s">
        <v>1</v>
      </c>
      <c r="H18" s="15">
        <v>1234583</v>
      </c>
      <c r="I18" s="6">
        <v>7888</v>
      </c>
    </row>
    <row r="19" spans="1:9" x14ac:dyDescent="0.25">
      <c r="A19" s="5" t="s">
        <v>28</v>
      </c>
      <c r="B19" s="5" t="s">
        <v>102</v>
      </c>
      <c r="C19" s="5"/>
      <c r="D19">
        <v>5551234584</v>
      </c>
      <c r="E19" s="14">
        <v>0.78</v>
      </c>
      <c r="F19" t="str">
        <f t="shared" si="0"/>
        <v>C</v>
      </c>
      <c r="G19" t="s">
        <v>0</v>
      </c>
      <c r="H19" s="15">
        <v>1234584</v>
      </c>
      <c r="I19" s="6">
        <v>63543</v>
      </c>
    </row>
    <row r="20" spans="1:9" x14ac:dyDescent="0.25">
      <c r="A20" s="5" t="s">
        <v>29</v>
      </c>
      <c r="B20" s="5" t="s">
        <v>103</v>
      </c>
      <c r="C20" s="5"/>
      <c r="D20" s="15">
        <v>5551234585</v>
      </c>
      <c r="E20" s="14">
        <v>0.98</v>
      </c>
      <c r="F20" t="str">
        <f t="shared" si="0"/>
        <v>A</v>
      </c>
      <c r="G20" s="15" t="s">
        <v>0</v>
      </c>
      <c r="H20" s="15">
        <v>1234585</v>
      </c>
      <c r="I20" s="6">
        <v>1541.5</v>
      </c>
    </row>
    <row r="21" spans="1:9" x14ac:dyDescent="0.25">
      <c r="A21" s="5" t="s">
        <v>30</v>
      </c>
      <c r="B21" s="5" t="s">
        <v>104</v>
      </c>
      <c r="C21" s="5"/>
      <c r="D21">
        <v>5551234586</v>
      </c>
      <c r="E21" s="14">
        <v>0.72</v>
      </c>
      <c r="F21" t="str">
        <f t="shared" si="0"/>
        <v>C</v>
      </c>
      <c r="G21" t="s">
        <v>2</v>
      </c>
      <c r="H21" s="15">
        <v>1234586</v>
      </c>
      <c r="I21" s="6">
        <v>1453.54</v>
      </c>
    </row>
    <row r="22" spans="1:9" x14ac:dyDescent="0.25">
      <c r="A22" s="5" t="s">
        <v>31</v>
      </c>
      <c r="B22" s="5" t="s">
        <v>105</v>
      </c>
      <c r="C22" s="5"/>
      <c r="D22" s="15">
        <v>5551234587</v>
      </c>
      <c r="E22" s="14">
        <v>0.71</v>
      </c>
      <c r="F22" t="str">
        <f t="shared" si="0"/>
        <v>C</v>
      </c>
      <c r="G22" s="15" t="s">
        <v>2</v>
      </c>
      <c r="H22" s="15">
        <v>1234587</v>
      </c>
      <c r="I22" s="6">
        <v>1145</v>
      </c>
    </row>
    <row r="23" spans="1:9" x14ac:dyDescent="0.25">
      <c r="A23" s="5" t="s">
        <v>32</v>
      </c>
      <c r="B23" s="5" t="s">
        <v>106</v>
      </c>
      <c r="C23" s="5"/>
      <c r="D23">
        <v>5551234588</v>
      </c>
      <c r="E23" s="14">
        <v>0.62</v>
      </c>
      <c r="F23" t="str">
        <f t="shared" si="0"/>
        <v>D</v>
      </c>
      <c r="G23" t="s">
        <v>1</v>
      </c>
      <c r="H23" s="15">
        <v>1234588</v>
      </c>
      <c r="I23" s="6">
        <v>2465.3000000000002</v>
      </c>
    </row>
    <row r="24" spans="1:9" x14ac:dyDescent="0.25">
      <c r="A24" s="5" t="s">
        <v>33</v>
      </c>
      <c r="B24" s="5" t="s">
        <v>107</v>
      </c>
      <c r="C24" s="5"/>
      <c r="D24" s="15">
        <v>5551234589</v>
      </c>
      <c r="E24" s="14">
        <v>0.65</v>
      </c>
      <c r="F24" t="str">
        <f t="shared" si="0"/>
        <v>D</v>
      </c>
      <c r="G24" s="15" t="s">
        <v>1</v>
      </c>
      <c r="H24" s="15">
        <v>1234589</v>
      </c>
      <c r="I24" s="6">
        <v>6255</v>
      </c>
    </row>
    <row r="25" spans="1:9" x14ac:dyDescent="0.25">
      <c r="A25" s="5" t="s">
        <v>34</v>
      </c>
      <c r="B25" s="5" t="s">
        <v>108</v>
      </c>
      <c r="C25" s="5"/>
      <c r="D25">
        <v>5551234590</v>
      </c>
      <c r="E25" s="14">
        <v>0.41</v>
      </c>
      <c r="F25" t="str">
        <f t="shared" si="0"/>
        <v>F</v>
      </c>
      <c r="G25" t="s">
        <v>1</v>
      </c>
      <c r="H25" s="15">
        <v>1234590</v>
      </c>
      <c r="I25" s="6">
        <v>77789</v>
      </c>
    </row>
    <row r="26" spans="1:9" x14ac:dyDescent="0.25">
      <c r="A26" s="5" t="s">
        <v>35</v>
      </c>
      <c r="B26" s="5" t="s">
        <v>109</v>
      </c>
      <c r="C26" s="5"/>
      <c r="D26" s="15">
        <v>5551234591</v>
      </c>
      <c r="E26" s="14">
        <v>0.81</v>
      </c>
      <c r="F26" t="str">
        <f t="shared" si="0"/>
        <v>B</v>
      </c>
      <c r="G26" s="15" t="s">
        <v>0</v>
      </c>
      <c r="H26" s="15">
        <v>1234591</v>
      </c>
      <c r="I26" s="6">
        <v>4562.2299999999996</v>
      </c>
    </row>
    <row r="27" spans="1:9" x14ac:dyDescent="0.25">
      <c r="A27" s="5" t="s">
        <v>36</v>
      </c>
      <c r="B27" s="5" t="s">
        <v>110</v>
      </c>
      <c r="C27" s="5"/>
      <c r="D27">
        <v>5551234592</v>
      </c>
      <c r="E27" s="14">
        <v>0.35</v>
      </c>
      <c r="F27" t="str">
        <f t="shared" si="0"/>
        <v>F</v>
      </c>
      <c r="G27" t="s">
        <v>1</v>
      </c>
      <c r="H27" s="15">
        <v>1234592</v>
      </c>
      <c r="I27" s="6">
        <v>2233</v>
      </c>
    </row>
    <row r="28" spans="1:9" x14ac:dyDescent="0.25">
      <c r="A28" s="5" t="s">
        <v>37</v>
      </c>
      <c r="B28" s="5" t="s">
        <v>111</v>
      </c>
      <c r="C28" s="5"/>
      <c r="D28" s="15">
        <v>5551234599</v>
      </c>
      <c r="E28" s="14">
        <v>0.32</v>
      </c>
      <c r="F28" t="str">
        <f t="shared" si="0"/>
        <v>F</v>
      </c>
      <c r="G28" s="15" t="s">
        <v>1</v>
      </c>
      <c r="H28" s="15">
        <v>1234599</v>
      </c>
      <c r="I28" s="6">
        <v>0</v>
      </c>
    </row>
    <row r="29" spans="1:9" x14ac:dyDescent="0.25">
      <c r="A29" s="5" t="s">
        <v>38</v>
      </c>
      <c r="B29" s="5" t="s">
        <v>112</v>
      </c>
      <c r="C29" s="5"/>
      <c r="D29" s="15">
        <v>5551234601</v>
      </c>
      <c r="E29" s="14">
        <v>0.94</v>
      </c>
      <c r="F29" t="str">
        <f t="shared" si="0"/>
        <v>A</v>
      </c>
      <c r="G29" s="15" t="s">
        <v>221</v>
      </c>
      <c r="H29" s="15">
        <v>1234601</v>
      </c>
      <c r="I29" s="6">
        <v>9999</v>
      </c>
    </row>
    <row r="30" spans="1:9" x14ac:dyDescent="0.25">
      <c r="A30" s="5" t="s">
        <v>39</v>
      </c>
      <c r="B30" s="5" t="s">
        <v>113</v>
      </c>
      <c r="C30" s="5"/>
      <c r="D30" s="15">
        <v>5551234602</v>
      </c>
      <c r="E30" s="14">
        <v>0.82</v>
      </c>
      <c r="F30" t="str">
        <f t="shared" si="0"/>
        <v>B</v>
      </c>
      <c r="G30" s="15" t="s">
        <v>221</v>
      </c>
      <c r="H30" s="15">
        <v>1234602</v>
      </c>
      <c r="I30" s="6">
        <v>2687.22</v>
      </c>
    </row>
    <row r="31" spans="1:9" x14ac:dyDescent="0.25">
      <c r="A31" s="5" t="s">
        <v>40</v>
      </c>
      <c r="B31" s="5" t="s">
        <v>114</v>
      </c>
      <c r="C31" s="5"/>
      <c r="D31">
        <v>5551234603</v>
      </c>
      <c r="E31" s="14">
        <v>0.85</v>
      </c>
      <c r="F31" t="str">
        <f t="shared" si="0"/>
        <v>B</v>
      </c>
      <c r="G31" s="15" t="s">
        <v>221</v>
      </c>
      <c r="H31" s="15">
        <v>1234603</v>
      </c>
      <c r="I31" s="6">
        <v>1354</v>
      </c>
    </row>
    <row r="32" spans="1:9" x14ac:dyDescent="0.25">
      <c r="A32" s="5" t="s">
        <v>41</v>
      </c>
      <c r="B32" s="5" t="s">
        <v>115</v>
      </c>
      <c r="C32" s="5"/>
      <c r="D32" s="15">
        <v>5551234604</v>
      </c>
      <c r="E32" s="14">
        <v>0.84</v>
      </c>
      <c r="F32" t="str">
        <f t="shared" si="0"/>
        <v>B</v>
      </c>
      <c r="G32" s="15" t="s">
        <v>221</v>
      </c>
      <c r="H32" s="15">
        <v>1234604</v>
      </c>
      <c r="I32" s="6">
        <v>0</v>
      </c>
    </row>
    <row r="33" spans="1:9" x14ac:dyDescent="0.25">
      <c r="A33" s="5" t="s">
        <v>42</v>
      </c>
      <c r="B33" s="5" t="s">
        <v>44</v>
      </c>
      <c r="C33" s="5"/>
      <c r="D33">
        <v>5551234606</v>
      </c>
      <c r="E33" s="14">
        <v>0.76</v>
      </c>
      <c r="F33" t="str">
        <f t="shared" si="0"/>
        <v>C</v>
      </c>
      <c r="G33" s="15" t="s">
        <v>2</v>
      </c>
      <c r="H33" s="15">
        <v>1234606</v>
      </c>
      <c r="I33" s="6">
        <v>23958</v>
      </c>
    </row>
    <row r="34" spans="1:9" x14ac:dyDescent="0.25">
      <c r="A34" s="5" t="s">
        <v>43</v>
      </c>
      <c r="B34" s="5" t="s">
        <v>116</v>
      </c>
      <c r="C34" s="5"/>
      <c r="D34" s="15">
        <v>5551234607</v>
      </c>
      <c r="E34" s="14">
        <v>0.75</v>
      </c>
      <c r="F34" t="str">
        <f t="shared" si="0"/>
        <v>C</v>
      </c>
      <c r="G34" s="15" t="s">
        <v>2</v>
      </c>
      <c r="H34" s="15">
        <v>1234607</v>
      </c>
      <c r="I34" s="6">
        <v>1354</v>
      </c>
    </row>
    <row r="35" spans="1:9" x14ac:dyDescent="0.25">
      <c r="A35" s="5" t="s">
        <v>44</v>
      </c>
      <c r="B35" s="5" t="s">
        <v>117</v>
      </c>
      <c r="C35" s="5"/>
      <c r="D35" s="15">
        <v>5551234608</v>
      </c>
      <c r="E35" s="14">
        <v>0.72</v>
      </c>
      <c r="F35" t="str">
        <f t="shared" si="0"/>
        <v>C</v>
      </c>
      <c r="G35" s="15" t="s">
        <v>3</v>
      </c>
      <c r="H35" s="15">
        <v>1234608</v>
      </c>
      <c r="I35" s="6">
        <v>4534</v>
      </c>
    </row>
    <row r="36" spans="1:9" x14ac:dyDescent="0.25">
      <c r="A36" s="5" t="s">
        <v>45</v>
      </c>
      <c r="B36" s="5" t="s">
        <v>118</v>
      </c>
      <c r="C36" s="5"/>
      <c r="D36">
        <v>5551234609</v>
      </c>
      <c r="E36" s="14">
        <v>0.71</v>
      </c>
      <c r="F36" t="str">
        <f t="shared" si="0"/>
        <v>C</v>
      </c>
      <c r="G36" s="15" t="s">
        <v>3</v>
      </c>
      <c r="H36" s="15">
        <v>1234609</v>
      </c>
      <c r="I36" s="6">
        <v>2456</v>
      </c>
    </row>
    <row r="37" spans="1:9" x14ac:dyDescent="0.25">
      <c r="A37" s="5" t="s">
        <v>46</v>
      </c>
      <c r="B37" s="5" t="s">
        <v>119</v>
      </c>
      <c r="C37" s="5"/>
      <c r="D37" s="15">
        <v>5551234610</v>
      </c>
      <c r="E37" s="14">
        <v>0.65</v>
      </c>
      <c r="F37" t="str">
        <f t="shared" si="0"/>
        <v>D</v>
      </c>
      <c r="G37" s="15" t="s">
        <v>1</v>
      </c>
      <c r="H37" s="15">
        <v>1234610</v>
      </c>
      <c r="I37" s="6">
        <v>2795.5</v>
      </c>
    </row>
    <row r="38" spans="1:9" x14ac:dyDescent="0.25">
      <c r="A38" s="5" t="s">
        <v>47</v>
      </c>
      <c r="B38" s="5" t="s">
        <v>120</v>
      </c>
      <c r="C38" s="5"/>
      <c r="D38">
        <v>5551234611</v>
      </c>
      <c r="E38" s="14">
        <v>0.64</v>
      </c>
      <c r="F38" t="str">
        <f t="shared" si="0"/>
        <v>D</v>
      </c>
      <c r="G38" s="15" t="s">
        <v>1</v>
      </c>
      <c r="H38" s="15">
        <v>1234611</v>
      </c>
      <c r="I38" s="6">
        <v>9978</v>
      </c>
    </row>
    <row r="39" spans="1:9" x14ac:dyDescent="0.25">
      <c r="A39" s="5" t="s">
        <v>48</v>
      </c>
      <c r="B39" s="5" t="s">
        <v>121</v>
      </c>
      <c r="C39" s="5"/>
      <c r="D39" s="15">
        <v>5551234612</v>
      </c>
      <c r="E39" s="14">
        <v>0.98</v>
      </c>
      <c r="F39" t="str">
        <f t="shared" si="0"/>
        <v>A</v>
      </c>
      <c r="G39" s="15" t="s">
        <v>1</v>
      </c>
      <c r="H39" s="15">
        <v>1234612</v>
      </c>
      <c r="I39" s="6">
        <v>2298.25</v>
      </c>
    </row>
    <row r="40" spans="1:9" x14ac:dyDescent="0.25">
      <c r="A40" s="5" t="s">
        <v>49</v>
      </c>
      <c r="B40" s="5" t="s">
        <v>122</v>
      </c>
      <c r="C40" s="5"/>
      <c r="D40">
        <v>5551234613</v>
      </c>
      <c r="E40" s="14">
        <v>0.97</v>
      </c>
      <c r="F40" t="str">
        <f t="shared" si="0"/>
        <v>A</v>
      </c>
      <c r="G40" s="15" t="s">
        <v>0</v>
      </c>
      <c r="H40" s="15">
        <v>1234613</v>
      </c>
      <c r="I40" s="6">
        <v>3425.25</v>
      </c>
    </row>
    <row r="41" spans="1:9" x14ac:dyDescent="0.25">
      <c r="A41" s="5" t="s">
        <v>50</v>
      </c>
      <c r="B41" s="5" t="s">
        <v>123</v>
      </c>
      <c r="C41" s="5"/>
      <c r="D41" s="15">
        <v>5551234614</v>
      </c>
      <c r="E41" s="14">
        <v>0.96</v>
      </c>
      <c r="F41" t="str">
        <f t="shared" si="0"/>
        <v>A</v>
      </c>
      <c r="G41" s="15" t="s">
        <v>0</v>
      </c>
      <c r="H41" s="15">
        <v>1234614</v>
      </c>
      <c r="I41" s="6">
        <v>3648</v>
      </c>
    </row>
    <row r="42" spans="1:9" x14ac:dyDescent="0.25">
      <c r="A42" s="5" t="s">
        <v>51</v>
      </c>
      <c r="B42" s="5" t="s">
        <v>124</v>
      </c>
      <c r="C42" s="5"/>
      <c r="D42">
        <v>5551234615</v>
      </c>
      <c r="E42" s="14">
        <v>0.95</v>
      </c>
      <c r="F42" t="str">
        <f t="shared" si="0"/>
        <v>A</v>
      </c>
      <c r="G42" s="15" t="s">
        <v>221</v>
      </c>
      <c r="H42" s="15">
        <v>1234615</v>
      </c>
      <c r="I42" s="6">
        <v>65847</v>
      </c>
    </row>
    <row r="43" spans="1:9" x14ac:dyDescent="0.25">
      <c r="A43" s="5" t="s">
        <v>52</v>
      </c>
      <c r="B43" s="5" t="s">
        <v>125</v>
      </c>
      <c r="C43" s="5"/>
      <c r="D43" s="15">
        <v>5551234616</v>
      </c>
      <c r="E43" s="14">
        <v>0.95</v>
      </c>
      <c r="F43" t="str">
        <f t="shared" si="0"/>
        <v>A</v>
      </c>
      <c r="G43" s="15" t="s">
        <v>221</v>
      </c>
      <c r="H43" s="15">
        <v>1234616</v>
      </c>
      <c r="I43" s="6">
        <v>1559</v>
      </c>
    </row>
    <row r="44" spans="1:9" x14ac:dyDescent="0.25">
      <c r="A44" s="5" t="s">
        <v>53</v>
      </c>
      <c r="B44" s="5" t="s">
        <v>126</v>
      </c>
      <c r="C44" s="5"/>
      <c r="D44">
        <v>5551234617</v>
      </c>
      <c r="E44" s="14">
        <v>0.24</v>
      </c>
      <c r="F44" t="str">
        <f t="shared" si="0"/>
        <v>F</v>
      </c>
      <c r="G44" s="15" t="s">
        <v>1</v>
      </c>
      <c r="H44" s="15">
        <v>1234617</v>
      </c>
      <c r="I44" s="6">
        <v>99.95</v>
      </c>
    </row>
    <row r="45" spans="1:9" x14ac:dyDescent="0.25">
      <c r="A45" s="5" t="s">
        <v>54</v>
      </c>
      <c r="B45" s="5" t="s">
        <v>127</v>
      </c>
      <c r="C45" s="5"/>
      <c r="D45" s="15">
        <v>5551234618</v>
      </c>
      <c r="E45" s="14">
        <v>0.78</v>
      </c>
      <c r="F45" t="str">
        <f t="shared" si="0"/>
        <v>C</v>
      </c>
      <c r="G45" s="15" t="s">
        <v>2</v>
      </c>
      <c r="H45" s="15">
        <v>1234618</v>
      </c>
      <c r="I45" s="6">
        <v>6534</v>
      </c>
    </row>
    <row r="46" spans="1:9" x14ac:dyDescent="0.25">
      <c r="A46" s="5" t="s">
        <v>55</v>
      </c>
      <c r="B46" s="5" t="s">
        <v>128</v>
      </c>
      <c r="C46" s="5"/>
      <c r="D46">
        <v>5551234619</v>
      </c>
      <c r="E46" s="14">
        <v>0.65</v>
      </c>
      <c r="F46" t="str">
        <f t="shared" si="0"/>
        <v>D</v>
      </c>
      <c r="G46" s="15" t="s">
        <v>1</v>
      </c>
      <c r="H46" s="15">
        <v>1234619</v>
      </c>
      <c r="I46" s="6">
        <v>1345</v>
      </c>
    </row>
    <row r="47" spans="1:9" x14ac:dyDescent="0.25">
      <c r="A47" s="5" t="s">
        <v>56</v>
      </c>
      <c r="B47" s="5" t="s">
        <v>129</v>
      </c>
      <c r="C47" s="5"/>
      <c r="D47" s="15">
        <v>5551234620</v>
      </c>
      <c r="E47" s="14">
        <v>0.74</v>
      </c>
      <c r="F47" t="str">
        <f t="shared" si="0"/>
        <v>C</v>
      </c>
      <c r="G47" s="15" t="s">
        <v>2</v>
      </c>
      <c r="H47" s="15">
        <v>1234620</v>
      </c>
      <c r="I47" s="6">
        <v>10821</v>
      </c>
    </row>
    <row r="48" spans="1:9" x14ac:dyDescent="0.25">
      <c r="A48" s="5" t="s">
        <v>57</v>
      </c>
      <c r="B48" s="5" t="s">
        <v>130</v>
      </c>
      <c r="C48" s="5"/>
      <c r="D48">
        <v>5551234621</v>
      </c>
      <c r="E48" s="14">
        <v>0.72</v>
      </c>
      <c r="F48" t="str">
        <f t="shared" si="0"/>
        <v>C</v>
      </c>
      <c r="G48" s="15" t="s">
        <v>2</v>
      </c>
      <c r="H48" s="15">
        <v>1234621</v>
      </c>
      <c r="I48" s="6">
        <v>1554</v>
      </c>
    </row>
    <row r="49" spans="1:9" x14ac:dyDescent="0.25">
      <c r="A49" s="5" t="s">
        <v>58</v>
      </c>
      <c r="B49" s="5" t="s">
        <v>131</v>
      </c>
      <c r="C49" s="5"/>
      <c r="D49" s="15">
        <v>5551234622</v>
      </c>
      <c r="E49" s="14">
        <v>0.72</v>
      </c>
      <c r="F49" t="str">
        <f t="shared" si="0"/>
        <v>C</v>
      </c>
      <c r="G49" s="15" t="s">
        <v>2</v>
      </c>
      <c r="H49" s="15">
        <v>1234622</v>
      </c>
      <c r="I49" s="6">
        <v>1554.9</v>
      </c>
    </row>
    <row r="50" spans="1:9" x14ac:dyDescent="0.25">
      <c r="A50" s="5" t="s">
        <v>59</v>
      </c>
      <c r="B50" s="5" t="s">
        <v>132</v>
      </c>
      <c r="C50" s="5"/>
      <c r="D50">
        <v>5551234623</v>
      </c>
      <c r="E50" s="14">
        <v>0.7</v>
      </c>
      <c r="F50" t="str">
        <f t="shared" si="0"/>
        <v>C</v>
      </c>
      <c r="G50" s="15" t="s">
        <v>3</v>
      </c>
      <c r="H50" s="15">
        <v>1234623</v>
      </c>
      <c r="I50" s="6">
        <v>1648.2</v>
      </c>
    </row>
    <row r="51" spans="1:9" x14ac:dyDescent="0.25">
      <c r="A51" s="5" t="s">
        <v>60</v>
      </c>
      <c r="B51" s="5" t="s">
        <v>133</v>
      </c>
      <c r="C51" s="5"/>
      <c r="D51" s="15">
        <v>5551234624</v>
      </c>
      <c r="E51" s="14">
        <v>0.71</v>
      </c>
      <c r="F51" t="str">
        <f t="shared" si="0"/>
        <v>C</v>
      </c>
      <c r="G51" s="15" t="s">
        <v>1</v>
      </c>
      <c r="H51" s="15">
        <v>1234624</v>
      </c>
      <c r="I51" s="6">
        <v>1565</v>
      </c>
    </row>
    <row r="52" spans="1:9" x14ac:dyDescent="0.25">
      <c r="A52" s="5" t="s">
        <v>61</v>
      </c>
      <c r="B52" s="5" t="s">
        <v>134</v>
      </c>
      <c r="C52" s="5"/>
      <c r="D52">
        <v>5551234625</v>
      </c>
      <c r="E52" s="14">
        <v>0.95</v>
      </c>
      <c r="F52" t="str">
        <f t="shared" si="0"/>
        <v>A</v>
      </c>
      <c r="G52" s="15" t="s">
        <v>0</v>
      </c>
      <c r="H52" s="15">
        <v>1234625</v>
      </c>
      <c r="I52" s="6">
        <v>1456</v>
      </c>
    </row>
    <row r="53" spans="1:9" x14ac:dyDescent="0.25">
      <c r="A53" s="5" t="s">
        <v>62</v>
      </c>
      <c r="B53" s="5" t="s">
        <v>135</v>
      </c>
      <c r="C53" s="5"/>
      <c r="D53" s="15">
        <v>5551234626</v>
      </c>
      <c r="E53" s="14">
        <v>0.41</v>
      </c>
      <c r="F53" t="str">
        <f t="shared" si="0"/>
        <v>F</v>
      </c>
      <c r="G53" s="15" t="s">
        <v>1</v>
      </c>
      <c r="H53" s="15">
        <v>1234626</v>
      </c>
      <c r="I53" s="6">
        <v>1987.75</v>
      </c>
    </row>
    <row r="54" spans="1:9" x14ac:dyDescent="0.25">
      <c r="A54" s="5" t="s">
        <v>63</v>
      </c>
      <c r="B54" s="5" t="s">
        <v>136</v>
      </c>
      <c r="C54" s="5"/>
      <c r="D54">
        <v>5551234627</v>
      </c>
      <c r="E54" s="14">
        <v>0.84</v>
      </c>
      <c r="F54" t="str">
        <f t="shared" si="0"/>
        <v>B</v>
      </c>
      <c r="G54" s="15" t="s">
        <v>0</v>
      </c>
      <c r="H54" s="15">
        <v>1234627</v>
      </c>
      <c r="I54" s="6">
        <v>1354</v>
      </c>
    </row>
    <row r="55" spans="1:9" x14ac:dyDescent="0.25">
      <c r="A55" s="5" t="s">
        <v>64</v>
      </c>
      <c r="B55" s="5" t="s">
        <v>137</v>
      </c>
      <c r="C55" s="5"/>
      <c r="D55" s="15">
        <v>5551234628</v>
      </c>
      <c r="E55" s="14">
        <v>0.83</v>
      </c>
      <c r="F55" t="str">
        <f t="shared" si="0"/>
        <v>B</v>
      </c>
      <c r="G55" s="15" t="s">
        <v>3</v>
      </c>
      <c r="H55" s="15">
        <v>1234628</v>
      </c>
      <c r="I55" s="6">
        <v>68723</v>
      </c>
    </row>
    <row r="56" spans="1:9" x14ac:dyDescent="0.25">
      <c r="A56" s="5" t="s">
        <v>65</v>
      </c>
      <c r="B56" s="5" t="s">
        <v>138</v>
      </c>
      <c r="C56" s="5"/>
      <c r="D56">
        <v>5551234629</v>
      </c>
      <c r="E56" s="14">
        <v>0.81</v>
      </c>
      <c r="F56" t="str">
        <f t="shared" si="0"/>
        <v>B</v>
      </c>
      <c r="G56" s="15" t="s">
        <v>3</v>
      </c>
      <c r="H56" s="15">
        <v>1234629</v>
      </c>
      <c r="I56" s="6">
        <v>1155</v>
      </c>
    </row>
    <row r="57" spans="1:9" x14ac:dyDescent="0.25">
      <c r="A57" s="5" t="s">
        <v>66</v>
      </c>
      <c r="B57" s="5" t="s">
        <v>139</v>
      </c>
      <c r="C57" s="5"/>
      <c r="D57" s="15">
        <v>5551234630</v>
      </c>
      <c r="E57" s="14">
        <v>0.94</v>
      </c>
      <c r="F57" t="str">
        <f t="shared" si="0"/>
        <v>A</v>
      </c>
      <c r="G57" s="15" t="s">
        <v>3</v>
      </c>
      <c r="H57" s="15">
        <v>1234630</v>
      </c>
      <c r="I57" s="6">
        <v>0</v>
      </c>
    </row>
    <row r="58" spans="1:9" x14ac:dyDescent="0.25">
      <c r="A58" s="5" t="s">
        <v>67</v>
      </c>
      <c r="B58" s="5" t="s">
        <v>140</v>
      </c>
      <c r="C58" s="5"/>
      <c r="D58">
        <v>5551234631</v>
      </c>
      <c r="E58" s="14">
        <v>0.66</v>
      </c>
      <c r="F58" t="str">
        <f t="shared" si="0"/>
        <v>D</v>
      </c>
      <c r="G58" s="15" t="s">
        <v>1</v>
      </c>
      <c r="H58" s="15">
        <v>1234631</v>
      </c>
      <c r="I58" s="6">
        <v>0</v>
      </c>
    </row>
    <row r="59" spans="1:9" x14ac:dyDescent="0.25">
      <c r="A59" s="5" t="s">
        <v>68</v>
      </c>
      <c r="B59" s="5" t="s">
        <v>141</v>
      </c>
      <c r="C59" s="5"/>
      <c r="D59" s="15">
        <v>5551234632</v>
      </c>
      <c r="E59" s="14">
        <v>0.14000000000000001</v>
      </c>
      <c r="F59" t="str">
        <f t="shared" si="0"/>
        <v>F</v>
      </c>
      <c r="G59" s="15" t="s">
        <v>1</v>
      </c>
      <c r="H59" s="15">
        <v>1234632</v>
      </c>
      <c r="I59" s="6">
        <v>0</v>
      </c>
    </row>
    <row r="60" spans="1:9" x14ac:dyDescent="0.25">
      <c r="A60" s="5" t="s">
        <v>69</v>
      </c>
      <c r="B60" s="5" t="s">
        <v>142</v>
      </c>
      <c r="C60" s="5"/>
      <c r="D60">
        <v>5551234633</v>
      </c>
      <c r="E60" s="14">
        <v>0.74</v>
      </c>
      <c r="F60" t="str">
        <f t="shared" si="0"/>
        <v>C</v>
      </c>
      <c r="G60" s="15" t="s">
        <v>1</v>
      </c>
      <c r="H60" s="15">
        <v>1234633</v>
      </c>
      <c r="I60" s="6">
        <v>0</v>
      </c>
    </row>
    <row r="61" spans="1:9" x14ac:dyDescent="0.25">
      <c r="A61" s="5" t="s">
        <v>70</v>
      </c>
      <c r="B61" s="5" t="s">
        <v>143</v>
      </c>
      <c r="C61" s="5"/>
      <c r="D61" s="15">
        <v>5551234634</v>
      </c>
      <c r="E61" s="14">
        <v>0.62</v>
      </c>
      <c r="F61" t="str">
        <f t="shared" si="0"/>
        <v>D</v>
      </c>
      <c r="G61" s="15" t="s">
        <v>2</v>
      </c>
      <c r="H61" s="15">
        <v>1234634</v>
      </c>
      <c r="I61" s="6">
        <v>1499.95</v>
      </c>
    </row>
    <row r="62" spans="1:9" x14ac:dyDescent="0.25">
      <c r="A62" s="5" t="s">
        <v>71</v>
      </c>
      <c r="B62" s="5" t="s">
        <v>144</v>
      </c>
      <c r="C62" s="5"/>
      <c r="D62">
        <v>5551234635</v>
      </c>
      <c r="E62" s="14">
        <v>0.32</v>
      </c>
      <c r="F62" t="str">
        <f t="shared" si="0"/>
        <v>F</v>
      </c>
      <c r="G62" s="15" t="s">
        <v>1</v>
      </c>
      <c r="H62" s="15">
        <v>1234635</v>
      </c>
      <c r="I62" s="6">
        <v>1887.9</v>
      </c>
    </row>
    <row r="63" spans="1:9" x14ac:dyDescent="0.25">
      <c r="A63" s="5" t="s">
        <v>72</v>
      </c>
      <c r="B63" s="5" t="s">
        <v>145</v>
      </c>
      <c r="C63" s="5"/>
      <c r="D63" s="15">
        <v>5551234636</v>
      </c>
      <c r="E63" s="14">
        <v>0.74</v>
      </c>
      <c r="F63" t="str">
        <f t="shared" si="0"/>
        <v>C</v>
      </c>
      <c r="G63" s="15" t="s">
        <v>1</v>
      </c>
      <c r="H63" s="15">
        <v>1234636</v>
      </c>
      <c r="I63" s="6">
        <v>14887</v>
      </c>
    </row>
    <row r="64" spans="1:9" x14ac:dyDescent="0.25">
      <c r="A64" s="5" t="s">
        <v>73</v>
      </c>
      <c r="B64" s="5" t="s">
        <v>146</v>
      </c>
      <c r="C64" s="5"/>
      <c r="D64">
        <v>5551234637</v>
      </c>
      <c r="E64" s="14">
        <v>0.65</v>
      </c>
      <c r="F64" t="str">
        <f t="shared" si="0"/>
        <v>D</v>
      </c>
      <c r="G64" s="15" t="s">
        <v>1</v>
      </c>
      <c r="H64" s="15">
        <v>1234637</v>
      </c>
      <c r="I64" s="6">
        <v>1452.5</v>
      </c>
    </row>
    <row r="65" spans="1:9" x14ac:dyDescent="0.25">
      <c r="A65" s="5" t="s">
        <v>74</v>
      </c>
      <c r="B65" s="5" t="s">
        <v>147</v>
      </c>
      <c r="C65" s="5"/>
      <c r="D65" s="15">
        <v>5551234638</v>
      </c>
      <c r="E65" s="14">
        <v>0.65</v>
      </c>
      <c r="F65" t="str">
        <f t="shared" si="0"/>
        <v>D</v>
      </c>
      <c r="G65" s="15" t="s">
        <v>1</v>
      </c>
      <c r="H65" s="15">
        <v>1234638</v>
      </c>
      <c r="I65" s="6">
        <v>10555</v>
      </c>
    </row>
    <row r="66" spans="1:9" x14ac:dyDescent="0.25">
      <c r="A66" s="5" t="s">
        <v>75</v>
      </c>
      <c r="B66" s="5" t="s">
        <v>148</v>
      </c>
      <c r="C66" s="5"/>
      <c r="D66">
        <v>5551234639</v>
      </c>
      <c r="E66" s="14">
        <v>0.94</v>
      </c>
      <c r="F66" t="str">
        <f t="shared" ref="F66:F77" si="1">IF(E66&gt;=0.59,IF(E66&gt;=0.69,IF(E66&gt;=0.79,IF(E66&gt;=0.89,"A","B"),"C"),"D"),"F")</f>
        <v>A</v>
      </c>
      <c r="G66" s="15" t="s">
        <v>221</v>
      </c>
      <c r="H66" s="15">
        <v>1234639</v>
      </c>
      <c r="I66" s="6">
        <v>5985</v>
      </c>
    </row>
    <row r="67" spans="1:9" x14ac:dyDescent="0.25">
      <c r="A67" s="5" t="s">
        <v>76</v>
      </c>
      <c r="B67" s="5" t="s">
        <v>149</v>
      </c>
      <c r="C67" s="5"/>
      <c r="D67" s="15">
        <v>5551234640</v>
      </c>
      <c r="E67" s="14">
        <v>0.92</v>
      </c>
      <c r="F67" t="str">
        <f t="shared" si="1"/>
        <v>A</v>
      </c>
      <c r="G67" s="15" t="s">
        <v>221</v>
      </c>
      <c r="H67" s="15">
        <v>1234640</v>
      </c>
      <c r="I67" s="6">
        <v>9870</v>
      </c>
    </row>
    <row r="68" spans="1:9" x14ac:dyDescent="0.25">
      <c r="A68" s="5" t="s">
        <v>77</v>
      </c>
      <c r="B68" s="5" t="s">
        <v>150</v>
      </c>
      <c r="C68" s="5"/>
      <c r="D68">
        <v>5551234641</v>
      </c>
      <c r="E68" s="14">
        <v>0.74</v>
      </c>
      <c r="F68" t="str">
        <f t="shared" si="1"/>
        <v>C</v>
      </c>
      <c r="G68" s="15" t="s">
        <v>1</v>
      </c>
      <c r="H68" s="15">
        <v>1234641</v>
      </c>
      <c r="I68" s="6">
        <v>1654</v>
      </c>
    </row>
    <row r="69" spans="1:9" x14ac:dyDescent="0.25">
      <c r="A69" s="5" t="s">
        <v>78</v>
      </c>
      <c r="B69" s="5" t="s">
        <v>151</v>
      </c>
      <c r="C69" s="5"/>
      <c r="D69" s="15">
        <v>5551234642</v>
      </c>
      <c r="E69" s="14">
        <v>0.88</v>
      </c>
      <c r="F69" t="str">
        <f t="shared" si="1"/>
        <v>B</v>
      </c>
      <c r="G69" s="15" t="s">
        <v>2</v>
      </c>
      <c r="H69" s="15">
        <v>1234642</v>
      </c>
      <c r="I69" s="6">
        <v>3548</v>
      </c>
    </row>
    <row r="70" spans="1:9" x14ac:dyDescent="0.25">
      <c r="A70" s="5" t="s">
        <v>79</v>
      </c>
      <c r="B70" s="5" t="s">
        <v>152</v>
      </c>
      <c r="C70" s="5"/>
      <c r="D70">
        <v>5551234643</v>
      </c>
      <c r="E70" s="14">
        <v>0.87</v>
      </c>
      <c r="F70" t="str">
        <f t="shared" si="1"/>
        <v>B</v>
      </c>
      <c r="G70" s="15" t="s">
        <v>3</v>
      </c>
      <c r="H70" s="15">
        <v>1234643</v>
      </c>
      <c r="I70" s="6">
        <v>5212</v>
      </c>
    </row>
    <row r="71" spans="1:9" x14ac:dyDescent="0.25">
      <c r="A71" s="5" t="s">
        <v>80</v>
      </c>
      <c r="B71" s="5" t="s">
        <v>153</v>
      </c>
      <c r="C71" s="5"/>
      <c r="D71" s="15">
        <v>5551234644</v>
      </c>
      <c r="E71" s="14">
        <v>0.88</v>
      </c>
      <c r="F71" t="str">
        <f t="shared" si="1"/>
        <v>B</v>
      </c>
      <c r="G71" s="15" t="s">
        <v>3</v>
      </c>
      <c r="H71" s="15">
        <v>1234644</v>
      </c>
      <c r="I71" s="6">
        <v>1354.32</v>
      </c>
    </row>
    <row r="72" spans="1:9" x14ac:dyDescent="0.25">
      <c r="A72" s="5" t="s">
        <v>81</v>
      </c>
      <c r="B72" s="5" t="s">
        <v>154</v>
      </c>
      <c r="C72" s="5"/>
      <c r="D72">
        <v>5551234645</v>
      </c>
      <c r="E72" s="14">
        <v>0.86</v>
      </c>
      <c r="F72" t="str">
        <f t="shared" si="1"/>
        <v>B</v>
      </c>
      <c r="G72" s="15" t="s">
        <v>3</v>
      </c>
      <c r="H72" s="15">
        <v>1234645</v>
      </c>
      <c r="I72" s="6">
        <v>10452.299999999999</v>
      </c>
    </row>
    <row r="73" spans="1:9" x14ac:dyDescent="0.25">
      <c r="A73" s="5" t="s">
        <v>82</v>
      </c>
      <c r="B73" s="5" t="s">
        <v>155</v>
      </c>
      <c r="C73" s="5"/>
      <c r="D73" s="15">
        <v>5551234646</v>
      </c>
      <c r="E73" s="14">
        <v>0.83</v>
      </c>
      <c r="F73" t="str">
        <f t="shared" si="1"/>
        <v>B</v>
      </c>
      <c r="G73" s="15" t="s">
        <v>3</v>
      </c>
      <c r="H73" s="15">
        <v>1234646</v>
      </c>
      <c r="I73" s="6">
        <v>48697.27</v>
      </c>
    </row>
    <row r="74" spans="1:9" x14ac:dyDescent="0.25">
      <c r="A74" s="5" t="s">
        <v>83</v>
      </c>
      <c r="B74" s="5" t="s">
        <v>156</v>
      </c>
      <c r="C74" s="5"/>
      <c r="D74">
        <v>5551234647</v>
      </c>
      <c r="E74" s="14">
        <v>0.85</v>
      </c>
      <c r="F74" t="str">
        <f t="shared" si="1"/>
        <v>B</v>
      </c>
      <c r="G74" s="15" t="s">
        <v>1</v>
      </c>
      <c r="H74" s="15">
        <v>1234647</v>
      </c>
      <c r="I74" s="6">
        <v>10876</v>
      </c>
    </row>
    <row r="75" spans="1:9" x14ac:dyDescent="0.25">
      <c r="A75" s="5" t="s">
        <v>84</v>
      </c>
      <c r="B75" s="5" t="s">
        <v>157</v>
      </c>
      <c r="C75" s="5"/>
      <c r="D75" s="15">
        <v>5551234648</v>
      </c>
      <c r="E75" s="14">
        <v>0.74</v>
      </c>
      <c r="F75" t="str">
        <f t="shared" si="1"/>
        <v>C</v>
      </c>
      <c r="G75" s="15" t="s">
        <v>2</v>
      </c>
      <c r="H75" s="15">
        <v>1234648</v>
      </c>
      <c r="I75" s="6">
        <v>3548</v>
      </c>
    </row>
    <row r="76" spans="1:9" x14ac:dyDescent="0.25">
      <c r="A76" s="5" t="s">
        <v>85</v>
      </c>
      <c r="B76" s="5" t="s">
        <v>158</v>
      </c>
      <c r="C76" s="5"/>
      <c r="D76">
        <v>5551234649</v>
      </c>
      <c r="E76" s="14">
        <v>0.64</v>
      </c>
      <c r="F76" t="str">
        <f t="shared" si="1"/>
        <v>D</v>
      </c>
      <c r="G76" s="15" t="s">
        <v>1</v>
      </c>
      <c r="H76" s="15">
        <v>1234649</v>
      </c>
      <c r="I76" s="6">
        <v>10435</v>
      </c>
    </row>
    <row r="77" spans="1:9" x14ac:dyDescent="0.25">
      <c r="A77" s="5" t="s">
        <v>86</v>
      </c>
      <c r="B77" s="5" t="s">
        <v>159</v>
      </c>
      <c r="C77" s="5"/>
      <c r="D77" s="15">
        <v>5551234650</v>
      </c>
      <c r="E77" s="14">
        <v>0.94</v>
      </c>
      <c r="F77" t="str">
        <f t="shared" si="1"/>
        <v>A</v>
      </c>
      <c r="G77" s="15" t="s">
        <v>0</v>
      </c>
      <c r="H77" s="15">
        <v>1234650</v>
      </c>
      <c r="I77" s="6">
        <v>3587</v>
      </c>
    </row>
    <row r="78" spans="1:9" x14ac:dyDescent="0.25">
      <c r="D78" s="1"/>
      <c r="E78"/>
    </row>
    <row r="79" spans="1:9" x14ac:dyDescent="0.25">
      <c r="D79" s="1"/>
      <c r="E79"/>
    </row>
  </sheetData>
  <pageMargins left="0.7" right="0.7" top="0.75" bottom="0.75" header="0.3" footer="0.3"/>
  <pageSetup orientation="portrait" horizontalDpi="4294967295" verticalDpi="4294967295" r:id="rId1"/>
  <headerFooter>
    <oddHeader>&amp;CClass List, Spring 2018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A56BE-71ED-4EB7-B2A1-7FE648FB5D07}">
  <dimension ref="A1:I79"/>
  <sheetViews>
    <sheetView zoomScaleNormal="100" workbookViewId="0">
      <selection activeCell="D6" sqref="D6"/>
    </sheetView>
  </sheetViews>
  <sheetFormatPr defaultRowHeight="15" x14ac:dyDescent="0.25"/>
  <cols>
    <col min="1" max="1" width="12.28515625" customWidth="1"/>
    <col min="2" max="2" width="13.85546875" customWidth="1"/>
    <col min="3" max="3" width="19.85546875" bestFit="1" customWidth="1"/>
    <col min="4" max="4" width="16.5703125" customWidth="1"/>
    <col min="5" max="5" width="12" style="1" customWidth="1"/>
    <col min="6" max="6" width="8.5703125" customWidth="1"/>
    <col min="7" max="7" width="11.7109375" customWidth="1"/>
    <col min="8" max="8" width="12.42578125" customWidth="1"/>
    <col min="9" max="9" width="13" style="6" customWidth="1"/>
  </cols>
  <sheetData>
    <row r="1" spans="1:9" x14ac:dyDescent="0.25">
      <c r="A1" s="5" t="s">
        <v>10</v>
      </c>
      <c r="B1" s="5" t="s">
        <v>9</v>
      </c>
      <c r="C1" s="5" t="s">
        <v>218</v>
      </c>
      <c r="D1" t="s">
        <v>8</v>
      </c>
      <c r="E1" s="14" t="s">
        <v>7</v>
      </c>
      <c r="F1" t="s">
        <v>245</v>
      </c>
      <c r="G1" t="s">
        <v>6</v>
      </c>
      <c r="H1" t="s">
        <v>5</v>
      </c>
      <c r="I1" s="6" t="s">
        <v>4</v>
      </c>
    </row>
    <row r="2" spans="1:9" x14ac:dyDescent="0.25">
      <c r="A2" s="5" t="s">
        <v>11</v>
      </c>
      <c r="B2" s="5" t="s">
        <v>81</v>
      </c>
      <c r="C2" s="5" t="s">
        <v>219</v>
      </c>
      <c r="D2" s="15">
        <v>5551234567</v>
      </c>
      <c r="E2" s="14">
        <v>0.93</v>
      </c>
      <c r="F2" t="str">
        <f t="shared" ref="F2:F33" si="0">IF(E2&gt;=0.59,IF(E2&gt;=0.69,IF(E2&gt;=0.79,IF(E2&gt;=0.89,"A","B"),"C"),"D"),"F")</f>
        <v>A</v>
      </c>
      <c r="G2" s="15" t="s">
        <v>1</v>
      </c>
      <c r="H2" s="15">
        <v>1234567</v>
      </c>
      <c r="I2" s="6">
        <v>5955.27</v>
      </c>
    </row>
    <row r="3" spans="1:9" x14ac:dyDescent="0.25">
      <c r="A3" s="5" t="s">
        <v>12</v>
      </c>
      <c r="B3" s="5" t="s">
        <v>87</v>
      </c>
      <c r="C3" s="5" t="s">
        <v>220</v>
      </c>
      <c r="D3">
        <v>5551234568</v>
      </c>
      <c r="E3" s="14">
        <v>0.91</v>
      </c>
      <c r="F3" t="str">
        <f t="shared" si="0"/>
        <v>A</v>
      </c>
      <c r="G3" t="s">
        <v>2</v>
      </c>
      <c r="H3" s="15">
        <v>1234568</v>
      </c>
      <c r="I3" s="6">
        <v>795.42</v>
      </c>
    </row>
    <row r="4" spans="1:9" x14ac:dyDescent="0.25">
      <c r="A4" s="5" t="s">
        <v>13</v>
      </c>
      <c r="B4" s="5" t="s">
        <v>88</v>
      </c>
      <c r="C4" s="5" t="s">
        <v>246</v>
      </c>
      <c r="D4" s="15">
        <v>5551234569</v>
      </c>
      <c r="E4" s="14">
        <v>0.95</v>
      </c>
      <c r="F4" t="str">
        <f t="shared" si="0"/>
        <v>A</v>
      </c>
      <c r="G4" s="15" t="s">
        <v>0</v>
      </c>
      <c r="H4" s="15">
        <v>1234569</v>
      </c>
      <c r="I4" s="6">
        <v>9845</v>
      </c>
    </row>
    <row r="5" spans="1:9" x14ac:dyDescent="0.25">
      <c r="A5" s="5" t="s">
        <v>14</v>
      </c>
      <c r="B5" s="5" t="s">
        <v>89</v>
      </c>
      <c r="C5" s="5" t="s">
        <v>247</v>
      </c>
      <c r="D5">
        <v>5551234570</v>
      </c>
      <c r="E5" s="14">
        <v>0.94</v>
      </c>
      <c r="F5" t="str">
        <f t="shared" si="0"/>
        <v>A</v>
      </c>
      <c r="G5" t="s">
        <v>0</v>
      </c>
      <c r="H5" s="15">
        <v>1234570</v>
      </c>
      <c r="I5" s="6">
        <v>10500</v>
      </c>
    </row>
    <row r="6" spans="1:9" x14ac:dyDescent="0.25">
      <c r="A6" s="5" t="s">
        <v>15</v>
      </c>
      <c r="B6" s="5" t="s">
        <v>90</v>
      </c>
      <c r="C6" s="5" t="s">
        <v>248</v>
      </c>
      <c r="D6" s="15">
        <v>5551234571</v>
      </c>
      <c r="E6" s="14">
        <v>0.25</v>
      </c>
      <c r="F6" t="str">
        <f t="shared" si="0"/>
        <v>F</v>
      </c>
      <c r="G6" s="15" t="s">
        <v>1</v>
      </c>
      <c r="H6" s="15">
        <v>1234571</v>
      </c>
      <c r="I6" s="6">
        <v>10250</v>
      </c>
    </row>
    <row r="7" spans="1:9" x14ac:dyDescent="0.25">
      <c r="A7" s="5" t="s">
        <v>16</v>
      </c>
      <c r="B7" s="5" t="s">
        <v>91</v>
      </c>
      <c r="C7" s="5" t="s">
        <v>249</v>
      </c>
      <c r="D7">
        <v>5551234572</v>
      </c>
      <c r="E7" s="14">
        <v>0.88</v>
      </c>
      <c r="F7" t="str">
        <f t="shared" si="0"/>
        <v>B</v>
      </c>
      <c r="G7" t="s">
        <v>0</v>
      </c>
      <c r="H7" s="15">
        <v>1234572</v>
      </c>
      <c r="I7" s="6">
        <v>13000</v>
      </c>
    </row>
    <row r="8" spans="1:9" x14ac:dyDescent="0.25">
      <c r="A8" s="5" t="s">
        <v>17</v>
      </c>
      <c r="B8" s="5" t="s">
        <v>92</v>
      </c>
      <c r="C8" s="5" t="s">
        <v>250</v>
      </c>
      <c r="D8" s="15">
        <v>5551234573</v>
      </c>
      <c r="E8" s="14">
        <v>0.72</v>
      </c>
      <c r="F8" t="str">
        <f t="shared" si="0"/>
        <v>C</v>
      </c>
      <c r="G8" s="15" t="s">
        <v>320</v>
      </c>
      <c r="H8" s="15">
        <v>1234573</v>
      </c>
      <c r="I8" s="6">
        <v>7925.5</v>
      </c>
    </row>
    <row r="9" spans="1:9" x14ac:dyDescent="0.25">
      <c r="A9" s="5" t="s">
        <v>18</v>
      </c>
      <c r="B9" s="5" t="s">
        <v>93</v>
      </c>
      <c r="C9" s="5" t="s">
        <v>251</v>
      </c>
      <c r="D9">
        <v>5551234574</v>
      </c>
      <c r="E9" s="14">
        <v>0.65</v>
      </c>
      <c r="F9" t="str">
        <f t="shared" si="0"/>
        <v>D</v>
      </c>
      <c r="G9" s="15" t="s">
        <v>320</v>
      </c>
      <c r="H9" s="15">
        <v>1234574</v>
      </c>
      <c r="I9" s="6">
        <v>9950.4500000000007</v>
      </c>
    </row>
    <row r="10" spans="1:9" ht="14.45" customHeight="1" x14ac:dyDescent="0.25">
      <c r="A10" s="5" t="s">
        <v>19</v>
      </c>
      <c r="B10" s="5" t="s">
        <v>94</v>
      </c>
      <c r="C10" s="5" t="s">
        <v>252</v>
      </c>
      <c r="D10" s="15">
        <v>5551234575</v>
      </c>
      <c r="E10" s="14">
        <v>0.62</v>
      </c>
      <c r="F10" t="str">
        <f t="shared" si="0"/>
        <v>D</v>
      </c>
      <c r="G10" s="15" t="s">
        <v>2</v>
      </c>
      <c r="H10" s="15">
        <v>1234575</v>
      </c>
      <c r="I10" s="6">
        <v>7500</v>
      </c>
    </row>
    <row r="11" spans="1:9" ht="14.45" customHeight="1" x14ac:dyDescent="0.25">
      <c r="A11" s="5" t="s">
        <v>20</v>
      </c>
      <c r="B11" s="5" t="s">
        <v>22</v>
      </c>
      <c r="C11" s="5" t="s">
        <v>253</v>
      </c>
      <c r="D11">
        <v>5551234576</v>
      </c>
      <c r="E11" s="14">
        <v>0.84</v>
      </c>
      <c r="F11" t="str">
        <f t="shared" si="0"/>
        <v>B</v>
      </c>
      <c r="G11" t="s">
        <v>3</v>
      </c>
      <c r="H11" s="15">
        <v>1234576</v>
      </c>
      <c r="I11" s="6">
        <v>7777.77</v>
      </c>
    </row>
    <row r="12" spans="1:9" ht="14.45" customHeight="1" x14ac:dyDescent="0.25">
      <c r="A12" s="5" t="s">
        <v>21</v>
      </c>
      <c r="B12" s="5" t="s">
        <v>95</v>
      </c>
      <c r="C12" s="5" t="s">
        <v>254</v>
      </c>
      <c r="D12" s="15">
        <v>5551234577</v>
      </c>
      <c r="E12" s="14">
        <v>0.97</v>
      </c>
      <c r="F12" t="str">
        <f t="shared" si="0"/>
        <v>A</v>
      </c>
      <c r="G12" s="15" t="s">
        <v>3</v>
      </c>
      <c r="H12" s="15">
        <v>1234577</v>
      </c>
      <c r="I12" s="6">
        <v>2400</v>
      </c>
    </row>
    <row r="13" spans="1:9" x14ac:dyDescent="0.25">
      <c r="A13" s="5" t="s">
        <v>22</v>
      </c>
      <c r="B13" s="5" t="s">
        <v>96</v>
      </c>
      <c r="C13" s="5" t="s">
        <v>255</v>
      </c>
      <c r="D13">
        <v>5551234578</v>
      </c>
      <c r="E13" s="14">
        <v>0.95</v>
      </c>
      <c r="F13" t="str">
        <f t="shared" si="0"/>
        <v>A</v>
      </c>
      <c r="G13" t="s">
        <v>0</v>
      </c>
      <c r="H13" s="15">
        <v>1234578</v>
      </c>
      <c r="I13" s="6">
        <v>1895.42</v>
      </c>
    </row>
    <row r="14" spans="1:9" x14ac:dyDescent="0.25">
      <c r="A14" s="5" t="s">
        <v>23</v>
      </c>
      <c r="B14" s="5" t="s">
        <v>97</v>
      </c>
      <c r="C14" s="5" t="s">
        <v>256</v>
      </c>
      <c r="D14" s="15">
        <v>5551234579</v>
      </c>
      <c r="E14" s="14">
        <v>0.84</v>
      </c>
      <c r="F14" t="str">
        <f t="shared" si="0"/>
        <v>B</v>
      </c>
      <c r="G14" s="15" t="s">
        <v>0</v>
      </c>
      <c r="H14" s="15">
        <v>1234579</v>
      </c>
      <c r="I14" s="6">
        <v>1495.82</v>
      </c>
    </row>
    <row r="15" spans="1:9" x14ac:dyDescent="0.25">
      <c r="A15" s="5" t="s">
        <v>24</v>
      </c>
      <c r="B15" s="5" t="s">
        <v>98</v>
      </c>
      <c r="C15" s="5" t="s">
        <v>257</v>
      </c>
      <c r="D15">
        <v>5551234580</v>
      </c>
      <c r="E15" s="14">
        <v>0.77</v>
      </c>
      <c r="F15" t="str">
        <f t="shared" si="0"/>
        <v>C</v>
      </c>
      <c r="G15" s="15" t="s">
        <v>320</v>
      </c>
      <c r="H15" s="15">
        <v>1234580</v>
      </c>
      <c r="I15" s="6">
        <v>10895</v>
      </c>
    </row>
    <row r="16" spans="1:9" x14ac:dyDescent="0.25">
      <c r="A16" s="5" t="s">
        <v>25</v>
      </c>
      <c r="B16" s="5" t="s">
        <v>99</v>
      </c>
      <c r="C16" s="5" t="s">
        <v>258</v>
      </c>
      <c r="D16" s="15">
        <v>5551234581</v>
      </c>
      <c r="E16" s="14">
        <v>0.88</v>
      </c>
      <c r="F16" t="str">
        <f t="shared" si="0"/>
        <v>B</v>
      </c>
      <c r="G16" s="15" t="s">
        <v>320</v>
      </c>
      <c r="H16" s="15">
        <v>1234581</v>
      </c>
      <c r="I16" s="6">
        <v>1899.99</v>
      </c>
    </row>
    <row r="17" spans="1:9" x14ac:dyDescent="0.25">
      <c r="A17" s="5" t="s">
        <v>26</v>
      </c>
      <c r="B17" s="5" t="s">
        <v>100</v>
      </c>
      <c r="C17" s="5" t="s">
        <v>259</v>
      </c>
      <c r="D17">
        <v>5551234582</v>
      </c>
      <c r="E17" s="14">
        <v>0.55000000000000004</v>
      </c>
      <c r="F17" t="str">
        <f t="shared" si="0"/>
        <v>F</v>
      </c>
      <c r="G17" t="s">
        <v>1</v>
      </c>
      <c r="H17" s="15">
        <v>1234582</v>
      </c>
      <c r="I17" s="6">
        <v>10190</v>
      </c>
    </row>
    <row r="18" spans="1:9" x14ac:dyDescent="0.25">
      <c r="A18" s="5" t="s">
        <v>27</v>
      </c>
      <c r="B18" s="5" t="s">
        <v>101</v>
      </c>
      <c r="C18" s="5" t="s">
        <v>260</v>
      </c>
      <c r="D18" s="15">
        <v>5551234583</v>
      </c>
      <c r="E18" s="14">
        <v>0.79</v>
      </c>
      <c r="F18" t="str">
        <f t="shared" si="0"/>
        <v>B</v>
      </c>
      <c r="G18" s="15" t="s">
        <v>1</v>
      </c>
      <c r="H18" s="15">
        <v>1234583</v>
      </c>
      <c r="I18" s="6">
        <v>7888</v>
      </c>
    </row>
    <row r="19" spans="1:9" x14ac:dyDescent="0.25">
      <c r="A19" s="5" t="s">
        <v>28</v>
      </c>
      <c r="B19" s="5" t="s">
        <v>102</v>
      </c>
      <c r="C19" s="5" t="s">
        <v>261</v>
      </c>
      <c r="D19">
        <v>5551234584</v>
      </c>
      <c r="E19" s="14">
        <v>0.78</v>
      </c>
      <c r="F19" t="str">
        <f t="shared" si="0"/>
        <v>C</v>
      </c>
      <c r="G19" t="s">
        <v>0</v>
      </c>
      <c r="H19" s="15">
        <v>1234584</v>
      </c>
      <c r="I19" s="6">
        <v>63543</v>
      </c>
    </row>
    <row r="20" spans="1:9" x14ac:dyDescent="0.25">
      <c r="A20" s="5" t="s">
        <v>29</v>
      </c>
      <c r="B20" s="5" t="s">
        <v>103</v>
      </c>
      <c r="C20" s="5" t="s">
        <v>262</v>
      </c>
      <c r="D20" s="15">
        <v>5551234585</v>
      </c>
      <c r="E20" s="14">
        <v>0.98</v>
      </c>
      <c r="F20" t="str">
        <f t="shared" si="0"/>
        <v>A</v>
      </c>
      <c r="G20" s="15" t="s">
        <v>0</v>
      </c>
      <c r="H20" s="15">
        <v>1234585</v>
      </c>
      <c r="I20" s="6">
        <v>1541.5</v>
      </c>
    </row>
    <row r="21" spans="1:9" x14ac:dyDescent="0.25">
      <c r="A21" s="5" t="s">
        <v>30</v>
      </c>
      <c r="B21" s="5" t="s">
        <v>104</v>
      </c>
      <c r="C21" s="5" t="s">
        <v>263</v>
      </c>
      <c r="D21">
        <v>5551234586</v>
      </c>
      <c r="E21" s="14">
        <v>0.72</v>
      </c>
      <c r="F21" t="str">
        <f t="shared" si="0"/>
        <v>C</v>
      </c>
      <c r="G21" t="s">
        <v>2</v>
      </c>
      <c r="H21" s="15">
        <v>1234586</v>
      </c>
      <c r="I21" s="6">
        <v>1453.54</v>
      </c>
    </row>
    <row r="22" spans="1:9" x14ac:dyDescent="0.25">
      <c r="A22" s="5" t="s">
        <v>31</v>
      </c>
      <c r="B22" s="5" t="s">
        <v>105</v>
      </c>
      <c r="C22" s="5" t="s">
        <v>264</v>
      </c>
      <c r="D22" s="15">
        <v>5551234587</v>
      </c>
      <c r="E22" s="14">
        <v>0.71</v>
      </c>
      <c r="F22" t="str">
        <f t="shared" si="0"/>
        <v>C</v>
      </c>
      <c r="G22" s="15" t="s">
        <v>2</v>
      </c>
      <c r="H22" s="15">
        <v>1234587</v>
      </c>
      <c r="I22" s="6">
        <v>1145</v>
      </c>
    </row>
    <row r="23" spans="1:9" x14ac:dyDescent="0.25">
      <c r="A23" s="5" t="s">
        <v>32</v>
      </c>
      <c r="B23" s="5" t="s">
        <v>106</v>
      </c>
      <c r="C23" s="5" t="s">
        <v>265</v>
      </c>
      <c r="D23">
        <v>5551234588</v>
      </c>
      <c r="E23" s="14">
        <v>0.62</v>
      </c>
      <c r="F23" t="str">
        <f t="shared" si="0"/>
        <v>D</v>
      </c>
      <c r="G23" t="s">
        <v>1</v>
      </c>
      <c r="H23" s="15">
        <v>1234588</v>
      </c>
      <c r="I23" s="6">
        <v>2465.3000000000002</v>
      </c>
    </row>
    <row r="24" spans="1:9" x14ac:dyDescent="0.25">
      <c r="A24" s="5" t="s">
        <v>33</v>
      </c>
      <c r="B24" s="5" t="s">
        <v>107</v>
      </c>
      <c r="C24" s="5" t="s">
        <v>266</v>
      </c>
      <c r="D24" s="15">
        <v>5551234589</v>
      </c>
      <c r="E24" s="14">
        <v>0.65</v>
      </c>
      <c r="F24" t="str">
        <f t="shared" si="0"/>
        <v>D</v>
      </c>
      <c r="G24" s="15" t="s">
        <v>1</v>
      </c>
      <c r="H24" s="15">
        <v>1234589</v>
      </c>
      <c r="I24" s="6">
        <v>6255</v>
      </c>
    </row>
    <row r="25" spans="1:9" x14ac:dyDescent="0.25">
      <c r="A25" s="5" t="s">
        <v>34</v>
      </c>
      <c r="B25" s="5" t="s">
        <v>108</v>
      </c>
      <c r="C25" s="5" t="s">
        <v>267</v>
      </c>
      <c r="D25">
        <v>5551234590</v>
      </c>
      <c r="E25" s="14">
        <v>0.41</v>
      </c>
      <c r="F25" t="str">
        <f t="shared" si="0"/>
        <v>F</v>
      </c>
      <c r="G25" t="s">
        <v>1</v>
      </c>
      <c r="H25" s="15">
        <v>1234590</v>
      </c>
      <c r="I25" s="6">
        <v>77789</v>
      </c>
    </row>
    <row r="26" spans="1:9" x14ac:dyDescent="0.25">
      <c r="A26" s="5" t="s">
        <v>35</v>
      </c>
      <c r="B26" s="5" t="s">
        <v>109</v>
      </c>
      <c r="C26" s="5" t="s">
        <v>268</v>
      </c>
      <c r="D26" s="15">
        <v>5551234591</v>
      </c>
      <c r="E26" s="14">
        <v>0.81</v>
      </c>
      <c r="F26" t="str">
        <f t="shared" si="0"/>
        <v>B</v>
      </c>
      <c r="G26" s="15" t="s">
        <v>0</v>
      </c>
      <c r="H26" s="15">
        <v>1234591</v>
      </c>
      <c r="I26" s="6">
        <v>4562.2299999999996</v>
      </c>
    </row>
    <row r="27" spans="1:9" x14ac:dyDescent="0.25">
      <c r="A27" s="5" t="s">
        <v>36</v>
      </c>
      <c r="B27" s="5" t="s">
        <v>110</v>
      </c>
      <c r="C27" s="5" t="s">
        <v>269</v>
      </c>
      <c r="D27">
        <v>5551234592</v>
      </c>
      <c r="E27" s="14">
        <v>0.35</v>
      </c>
      <c r="F27" t="str">
        <f t="shared" si="0"/>
        <v>F</v>
      </c>
      <c r="G27" t="s">
        <v>1</v>
      </c>
      <c r="H27" s="15">
        <v>1234592</v>
      </c>
      <c r="I27" s="6">
        <v>2233</v>
      </c>
    </row>
    <row r="28" spans="1:9" x14ac:dyDescent="0.25">
      <c r="A28" s="5" t="s">
        <v>37</v>
      </c>
      <c r="B28" s="5" t="s">
        <v>111</v>
      </c>
      <c r="C28" s="5" t="s">
        <v>270</v>
      </c>
      <c r="D28" s="15">
        <v>5551234599</v>
      </c>
      <c r="E28" s="14">
        <v>0.32</v>
      </c>
      <c r="F28" t="str">
        <f t="shared" si="0"/>
        <v>F</v>
      </c>
      <c r="G28" s="15" t="s">
        <v>1</v>
      </c>
      <c r="H28" s="15">
        <v>1234599</v>
      </c>
      <c r="I28" s="6">
        <v>0</v>
      </c>
    </row>
    <row r="29" spans="1:9" x14ac:dyDescent="0.25">
      <c r="A29" s="5" t="s">
        <v>38</v>
      </c>
      <c r="B29" s="5" t="s">
        <v>112</v>
      </c>
      <c r="C29" s="5" t="s">
        <v>271</v>
      </c>
      <c r="D29" s="15">
        <v>5551234601</v>
      </c>
      <c r="E29" s="14">
        <v>0.94</v>
      </c>
      <c r="F29" t="str">
        <f t="shared" si="0"/>
        <v>A</v>
      </c>
      <c r="G29" s="15" t="s">
        <v>320</v>
      </c>
      <c r="H29" s="15">
        <v>1234601</v>
      </c>
      <c r="I29" s="6">
        <v>9999</v>
      </c>
    </row>
    <row r="30" spans="1:9" x14ac:dyDescent="0.25">
      <c r="A30" s="5" t="s">
        <v>39</v>
      </c>
      <c r="B30" s="5" t="s">
        <v>113</v>
      </c>
      <c r="C30" s="5" t="s">
        <v>272</v>
      </c>
      <c r="D30" s="15">
        <v>5551234602</v>
      </c>
      <c r="E30" s="14">
        <v>0.82</v>
      </c>
      <c r="F30" t="str">
        <f t="shared" si="0"/>
        <v>B</v>
      </c>
      <c r="G30" s="15" t="s">
        <v>320</v>
      </c>
      <c r="H30" s="15">
        <v>1234602</v>
      </c>
      <c r="I30" s="6">
        <v>2687.22</v>
      </c>
    </row>
    <row r="31" spans="1:9" x14ac:dyDescent="0.25">
      <c r="A31" s="5" t="s">
        <v>40</v>
      </c>
      <c r="B31" s="5" t="s">
        <v>114</v>
      </c>
      <c r="C31" s="5" t="s">
        <v>273</v>
      </c>
      <c r="D31">
        <v>5551234603</v>
      </c>
      <c r="E31" s="14">
        <v>0.85</v>
      </c>
      <c r="F31" t="str">
        <f t="shared" si="0"/>
        <v>B</v>
      </c>
      <c r="G31" s="15" t="s">
        <v>320</v>
      </c>
      <c r="H31" s="15">
        <v>1234603</v>
      </c>
      <c r="I31" s="6">
        <v>1354</v>
      </c>
    </row>
    <row r="32" spans="1:9" x14ac:dyDescent="0.25">
      <c r="A32" s="5" t="s">
        <v>41</v>
      </c>
      <c r="B32" s="5" t="s">
        <v>115</v>
      </c>
      <c r="C32" s="5" t="s">
        <v>274</v>
      </c>
      <c r="D32" s="15">
        <v>5551234604</v>
      </c>
      <c r="E32" s="14">
        <v>0.84</v>
      </c>
      <c r="F32" t="str">
        <f t="shared" si="0"/>
        <v>B</v>
      </c>
      <c r="G32" s="15" t="s">
        <v>320</v>
      </c>
      <c r="H32" s="15">
        <v>1234604</v>
      </c>
      <c r="I32" s="6">
        <v>0</v>
      </c>
    </row>
    <row r="33" spans="1:9" x14ac:dyDescent="0.25">
      <c r="A33" s="5" t="s">
        <v>42</v>
      </c>
      <c r="B33" s="5" t="s">
        <v>44</v>
      </c>
      <c r="C33" s="5" t="s">
        <v>275</v>
      </c>
      <c r="D33">
        <v>5551234606</v>
      </c>
      <c r="E33" s="14">
        <v>0.76</v>
      </c>
      <c r="F33" t="str">
        <f t="shared" si="0"/>
        <v>C</v>
      </c>
      <c r="G33" s="15" t="s">
        <v>2</v>
      </c>
      <c r="H33" s="15">
        <v>1234606</v>
      </c>
      <c r="I33" s="6">
        <v>23958</v>
      </c>
    </row>
    <row r="34" spans="1:9" x14ac:dyDescent="0.25">
      <c r="A34" s="5" t="s">
        <v>43</v>
      </c>
      <c r="B34" s="5" t="s">
        <v>116</v>
      </c>
      <c r="C34" s="5" t="s">
        <v>276</v>
      </c>
      <c r="D34" s="15">
        <v>5551234607</v>
      </c>
      <c r="E34" s="14">
        <v>0.75</v>
      </c>
      <c r="F34" t="str">
        <f t="shared" ref="F34:F65" si="1">IF(E34&gt;=0.59,IF(E34&gt;=0.69,IF(E34&gt;=0.79,IF(E34&gt;=0.89,"A","B"),"C"),"D"),"F")</f>
        <v>C</v>
      </c>
      <c r="G34" s="15" t="s">
        <v>2</v>
      </c>
      <c r="H34" s="15">
        <v>1234607</v>
      </c>
      <c r="I34" s="6">
        <v>1354</v>
      </c>
    </row>
    <row r="35" spans="1:9" x14ac:dyDescent="0.25">
      <c r="A35" s="5" t="s">
        <v>44</v>
      </c>
      <c r="B35" s="5" t="s">
        <v>117</v>
      </c>
      <c r="C35" s="5" t="s">
        <v>277</v>
      </c>
      <c r="D35" s="15">
        <v>5551234608</v>
      </c>
      <c r="E35" s="14">
        <v>0.72</v>
      </c>
      <c r="F35" t="str">
        <f t="shared" si="1"/>
        <v>C</v>
      </c>
      <c r="G35" s="15" t="s">
        <v>3</v>
      </c>
      <c r="H35" s="15">
        <v>1234608</v>
      </c>
      <c r="I35" s="6">
        <v>4534</v>
      </c>
    </row>
    <row r="36" spans="1:9" x14ac:dyDescent="0.25">
      <c r="A36" s="5" t="s">
        <v>45</v>
      </c>
      <c r="B36" s="5" t="s">
        <v>118</v>
      </c>
      <c r="C36" s="5" t="s">
        <v>278</v>
      </c>
      <c r="D36">
        <v>5551234609</v>
      </c>
      <c r="E36" s="14">
        <v>0.71</v>
      </c>
      <c r="F36" t="str">
        <f t="shared" si="1"/>
        <v>C</v>
      </c>
      <c r="G36" s="15" t="s">
        <v>3</v>
      </c>
      <c r="H36" s="15">
        <v>1234609</v>
      </c>
      <c r="I36" s="6">
        <v>2456</v>
      </c>
    </row>
    <row r="37" spans="1:9" x14ac:dyDescent="0.25">
      <c r="A37" s="5" t="s">
        <v>46</v>
      </c>
      <c r="B37" s="5" t="s">
        <v>119</v>
      </c>
      <c r="C37" s="5" t="s">
        <v>279</v>
      </c>
      <c r="D37" s="15">
        <v>5551234610</v>
      </c>
      <c r="E37" s="14">
        <v>0.65</v>
      </c>
      <c r="F37" t="str">
        <f t="shared" si="1"/>
        <v>D</v>
      </c>
      <c r="G37" s="15" t="s">
        <v>1</v>
      </c>
      <c r="H37" s="15">
        <v>1234610</v>
      </c>
      <c r="I37" s="6">
        <v>2795.5</v>
      </c>
    </row>
    <row r="38" spans="1:9" x14ac:dyDescent="0.25">
      <c r="A38" s="5" t="s">
        <v>47</v>
      </c>
      <c r="B38" s="5" t="s">
        <v>120</v>
      </c>
      <c r="C38" s="5" t="s">
        <v>280</v>
      </c>
      <c r="D38">
        <v>5551234611</v>
      </c>
      <c r="E38" s="14">
        <v>0.64</v>
      </c>
      <c r="F38" t="str">
        <f t="shared" si="1"/>
        <v>D</v>
      </c>
      <c r="G38" s="15" t="s">
        <v>1</v>
      </c>
      <c r="H38" s="15">
        <v>1234611</v>
      </c>
      <c r="I38" s="6">
        <v>9978</v>
      </c>
    </row>
    <row r="39" spans="1:9" x14ac:dyDescent="0.25">
      <c r="A39" s="5" t="s">
        <v>48</v>
      </c>
      <c r="B39" s="5" t="s">
        <v>121</v>
      </c>
      <c r="C39" s="5" t="s">
        <v>281</v>
      </c>
      <c r="D39" s="15">
        <v>5551234612</v>
      </c>
      <c r="E39" s="14">
        <v>0.98</v>
      </c>
      <c r="F39" t="str">
        <f t="shared" si="1"/>
        <v>A</v>
      </c>
      <c r="G39" s="15" t="s">
        <v>1</v>
      </c>
      <c r="H39" s="15">
        <v>1234612</v>
      </c>
      <c r="I39" s="6">
        <v>2298.25</v>
      </c>
    </row>
    <row r="40" spans="1:9" x14ac:dyDescent="0.25">
      <c r="A40" s="5" t="s">
        <v>49</v>
      </c>
      <c r="B40" s="5" t="s">
        <v>122</v>
      </c>
      <c r="C40" s="5" t="s">
        <v>282</v>
      </c>
      <c r="D40">
        <v>5551234613</v>
      </c>
      <c r="E40" s="14">
        <v>0.97</v>
      </c>
      <c r="F40" t="str">
        <f t="shared" si="1"/>
        <v>A</v>
      </c>
      <c r="G40" s="15" t="s">
        <v>0</v>
      </c>
      <c r="H40" s="15">
        <v>1234613</v>
      </c>
      <c r="I40" s="6">
        <v>3425.25</v>
      </c>
    </row>
    <row r="41" spans="1:9" x14ac:dyDescent="0.25">
      <c r="A41" s="5" t="s">
        <v>50</v>
      </c>
      <c r="B41" s="5" t="s">
        <v>123</v>
      </c>
      <c r="C41" s="5" t="s">
        <v>283</v>
      </c>
      <c r="D41" s="15">
        <v>5551234614</v>
      </c>
      <c r="E41" s="14">
        <v>0.96</v>
      </c>
      <c r="F41" t="str">
        <f t="shared" si="1"/>
        <v>A</v>
      </c>
      <c r="G41" s="15" t="s">
        <v>0</v>
      </c>
      <c r="H41" s="15">
        <v>1234614</v>
      </c>
      <c r="I41" s="6">
        <v>3648</v>
      </c>
    </row>
    <row r="42" spans="1:9" x14ac:dyDescent="0.25">
      <c r="A42" s="5" t="s">
        <v>51</v>
      </c>
      <c r="B42" s="5" t="s">
        <v>124</v>
      </c>
      <c r="C42" s="5" t="s">
        <v>284</v>
      </c>
      <c r="D42">
        <v>5551234615</v>
      </c>
      <c r="E42" s="14">
        <v>0.95</v>
      </c>
      <c r="F42" t="str">
        <f t="shared" si="1"/>
        <v>A</v>
      </c>
      <c r="G42" s="15" t="s">
        <v>320</v>
      </c>
      <c r="H42" s="15">
        <v>1234615</v>
      </c>
      <c r="I42" s="6">
        <v>65847</v>
      </c>
    </row>
    <row r="43" spans="1:9" x14ac:dyDescent="0.25">
      <c r="A43" s="5" t="s">
        <v>52</v>
      </c>
      <c r="B43" s="5" t="s">
        <v>125</v>
      </c>
      <c r="C43" s="5" t="s">
        <v>285</v>
      </c>
      <c r="D43" s="15">
        <v>5551234616</v>
      </c>
      <c r="E43" s="14">
        <v>0.95</v>
      </c>
      <c r="F43" t="str">
        <f t="shared" si="1"/>
        <v>A</v>
      </c>
      <c r="G43" s="15" t="s">
        <v>320</v>
      </c>
      <c r="H43" s="15">
        <v>1234616</v>
      </c>
      <c r="I43" s="6">
        <v>1559</v>
      </c>
    </row>
    <row r="44" spans="1:9" x14ac:dyDescent="0.25">
      <c r="A44" s="5" t="s">
        <v>53</v>
      </c>
      <c r="B44" s="5" t="s">
        <v>126</v>
      </c>
      <c r="C44" s="5" t="s">
        <v>286</v>
      </c>
      <c r="D44">
        <v>5551234617</v>
      </c>
      <c r="E44" s="14">
        <v>0.24</v>
      </c>
      <c r="F44" t="str">
        <f t="shared" si="1"/>
        <v>F</v>
      </c>
      <c r="G44" s="15" t="s">
        <v>1</v>
      </c>
      <c r="H44" s="15">
        <v>1234617</v>
      </c>
      <c r="I44" s="6">
        <v>99.95</v>
      </c>
    </row>
    <row r="45" spans="1:9" x14ac:dyDescent="0.25">
      <c r="A45" s="5" t="s">
        <v>54</v>
      </c>
      <c r="B45" s="5" t="s">
        <v>127</v>
      </c>
      <c r="C45" s="5" t="s">
        <v>287</v>
      </c>
      <c r="D45" s="15">
        <v>5551234618</v>
      </c>
      <c r="E45" s="14">
        <v>0.78</v>
      </c>
      <c r="F45" t="str">
        <f t="shared" si="1"/>
        <v>C</v>
      </c>
      <c r="G45" s="15" t="s">
        <v>2</v>
      </c>
      <c r="H45" s="15">
        <v>1234618</v>
      </c>
      <c r="I45" s="6">
        <v>6534</v>
      </c>
    </row>
    <row r="46" spans="1:9" x14ac:dyDescent="0.25">
      <c r="A46" s="5" t="s">
        <v>55</v>
      </c>
      <c r="B46" s="5" t="s">
        <v>128</v>
      </c>
      <c r="C46" s="5" t="s">
        <v>288</v>
      </c>
      <c r="D46">
        <v>5551234619</v>
      </c>
      <c r="E46" s="14">
        <v>0.65</v>
      </c>
      <c r="F46" t="str">
        <f t="shared" si="1"/>
        <v>D</v>
      </c>
      <c r="G46" s="15" t="s">
        <v>1</v>
      </c>
      <c r="H46" s="15">
        <v>1234619</v>
      </c>
      <c r="I46" s="6">
        <v>1345</v>
      </c>
    </row>
    <row r="47" spans="1:9" x14ac:dyDescent="0.25">
      <c r="A47" s="5" t="s">
        <v>56</v>
      </c>
      <c r="B47" s="5" t="s">
        <v>129</v>
      </c>
      <c r="C47" s="5" t="s">
        <v>289</v>
      </c>
      <c r="D47" s="15">
        <v>5551234620</v>
      </c>
      <c r="E47" s="14">
        <v>0.74</v>
      </c>
      <c r="F47" t="str">
        <f t="shared" si="1"/>
        <v>C</v>
      </c>
      <c r="G47" s="15" t="s">
        <v>2</v>
      </c>
      <c r="H47" s="15">
        <v>1234620</v>
      </c>
      <c r="I47" s="6">
        <v>10821</v>
      </c>
    </row>
    <row r="48" spans="1:9" x14ac:dyDescent="0.25">
      <c r="A48" s="5" t="s">
        <v>57</v>
      </c>
      <c r="B48" s="5" t="s">
        <v>130</v>
      </c>
      <c r="C48" s="5" t="s">
        <v>290</v>
      </c>
      <c r="D48">
        <v>5551234621</v>
      </c>
      <c r="E48" s="14">
        <v>0.72</v>
      </c>
      <c r="F48" t="str">
        <f t="shared" si="1"/>
        <v>C</v>
      </c>
      <c r="G48" s="15" t="s">
        <v>2</v>
      </c>
      <c r="H48" s="15">
        <v>1234621</v>
      </c>
      <c r="I48" s="6">
        <v>1554</v>
      </c>
    </row>
    <row r="49" spans="1:9" x14ac:dyDescent="0.25">
      <c r="A49" s="5" t="s">
        <v>58</v>
      </c>
      <c r="B49" s="5" t="s">
        <v>131</v>
      </c>
      <c r="C49" s="5" t="s">
        <v>291</v>
      </c>
      <c r="D49" s="15">
        <v>5551234622</v>
      </c>
      <c r="E49" s="14">
        <v>0.72</v>
      </c>
      <c r="F49" t="str">
        <f t="shared" si="1"/>
        <v>C</v>
      </c>
      <c r="G49" s="15" t="s">
        <v>2</v>
      </c>
      <c r="H49" s="15">
        <v>1234622</v>
      </c>
      <c r="I49" s="6">
        <v>1554.9</v>
      </c>
    </row>
    <row r="50" spans="1:9" x14ac:dyDescent="0.25">
      <c r="A50" s="5" t="s">
        <v>59</v>
      </c>
      <c r="B50" s="5" t="s">
        <v>132</v>
      </c>
      <c r="C50" s="5" t="s">
        <v>292</v>
      </c>
      <c r="D50">
        <v>5551234623</v>
      </c>
      <c r="E50" s="14">
        <v>0.7</v>
      </c>
      <c r="F50" t="str">
        <f t="shared" si="1"/>
        <v>C</v>
      </c>
      <c r="G50" s="15" t="s">
        <v>3</v>
      </c>
      <c r="H50" s="15">
        <v>1234623</v>
      </c>
      <c r="I50" s="6">
        <v>1648.2</v>
      </c>
    </row>
    <row r="51" spans="1:9" x14ac:dyDescent="0.25">
      <c r="A51" s="5" t="s">
        <v>60</v>
      </c>
      <c r="B51" s="5" t="s">
        <v>133</v>
      </c>
      <c r="C51" s="5" t="s">
        <v>293</v>
      </c>
      <c r="D51" s="15">
        <v>5551234624</v>
      </c>
      <c r="E51" s="14">
        <v>0.71</v>
      </c>
      <c r="F51" t="str">
        <f t="shared" si="1"/>
        <v>C</v>
      </c>
      <c r="G51" s="15" t="s">
        <v>1</v>
      </c>
      <c r="H51" s="15">
        <v>1234624</v>
      </c>
      <c r="I51" s="6">
        <v>1565</v>
      </c>
    </row>
    <row r="52" spans="1:9" x14ac:dyDescent="0.25">
      <c r="A52" s="5" t="s">
        <v>61</v>
      </c>
      <c r="B52" s="5" t="s">
        <v>134</v>
      </c>
      <c r="C52" s="5" t="s">
        <v>294</v>
      </c>
      <c r="D52">
        <v>5551234625</v>
      </c>
      <c r="E52" s="14">
        <v>0.95</v>
      </c>
      <c r="F52" t="str">
        <f t="shared" si="1"/>
        <v>A</v>
      </c>
      <c r="G52" s="15" t="s">
        <v>0</v>
      </c>
      <c r="H52" s="15">
        <v>1234625</v>
      </c>
      <c r="I52" s="6">
        <v>1456</v>
      </c>
    </row>
    <row r="53" spans="1:9" x14ac:dyDescent="0.25">
      <c r="A53" s="5" t="s">
        <v>62</v>
      </c>
      <c r="B53" s="5" t="s">
        <v>135</v>
      </c>
      <c r="C53" s="5" t="s">
        <v>295</v>
      </c>
      <c r="D53" s="15">
        <v>5551234626</v>
      </c>
      <c r="E53" s="14">
        <v>0.41</v>
      </c>
      <c r="F53" t="str">
        <f t="shared" si="1"/>
        <v>F</v>
      </c>
      <c r="G53" s="15" t="s">
        <v>1</v>
      </c>
      <c r="H53" s="15">
        <v>1234626</v>
      </c>
      <c r="I53" s="6">
        <v>1987.75</v>
      </c>
    </row>
    <row r="54" spans="1:9" x14ac:dyDescent="0.25">
      <c r="A54" s="5" t="s">
        <v>63</v>
      </c>
      <c r="B54" s="5" t="s">
        <v>136</v>
      </c>
      <c r="C54" s="5" t="s">
        <v>296</v>
      </c>
      <c r="D54">
        <v>5551234627</v>
      </c>
      <c r="E54" s="14">
        <v>0.84</v>
      </c>
      <c r="F54" t="str">
        <f t="shared" si="1"/>
        <v>B</v>
      </c>
      <c r="G54" s="15" t="s">
        <v>0</v>
      </c>
      <c r="H54" s="15">
        <v>1234627</v>
      </c>
      <c r="I54" s="6">
        <v>1354</v>
      </c>
    </row>
    <row r="55" spans="1:9" x14ac:dyDescent="0.25">
      <c r="A55" s="5" t="s">
        <v>64</v>
      </c>
      <c r="B55" s="5" t="s">
        <v>137</v>
      </c>
      <c r="C55" s="5" t="s">
        <v>297</v>
      </c>
      <c r="D55" s="15">
        <v>5551234628</v>
      </c>
      <c r="E55" s="14">
        <v>0.83</v>
      </c>
      <c r="F55" t="str">
        <f t="shared" si="1"/>
        <v>B</v>
      </c>
      <c r="G55" s="15" t="s">
        <v>3</v>
      </c>
      <c r="H55" s="15">
        <v>1234628</v>
      </c>
      <c r="I55" s="6">
        <v>68723</v>
      </c>
    </row>
    <row r="56" spans="1:9" x14ac:dyDescent="0.25">
      <c r="A56" s="5" t="s">
        <v>65</v>
      </c>
      <c r="B56" s="5" t="s">
        <v>138</v>
      </c>
      <c r="C56" s="5" t="s">
        <v>298</v>
      </c>
      <c r="D56">
        <v>5551234629</v>
      </c>
      <c r="E56" s="14">
        <v>0.81</v>
      </c>
      <c r="F56" t="str">
        <f t="shared" si="1"/>
        <v>B</v>
      </c>
      <c r="G56" s="15" t="s">
        <v>3</v>
      </c>
      <c r="H56" s="15">
        <v>1234629</v>
      </c>
      <c r="I56" s="6">
        <v>1155</v>
      </c>
    </row>
    <row r="57" spans="1:9" x14ac:dyDescent="0.25">
      <c r="A57" s="5" t="s">
        <v>66</v>
      </c>
      <c r="B57" s="5" t="s">
        <v>139</v>
      </c>
      <c r="C57" s="5" t="s">
        <v>299</v>
      </c>
      <c r="D57" s="15">
        <v>5551234630</v>
      </c>
      <c r="E57" s="14">
        <v>0.94</v>
      </c>
      <c r="F57" t="str">
        <f t="shared" si="1"/>
        <v>A</v>
      </c>
      <c r="G57" s="15" t="s">
        <v>3</v>
      </c>
      <c r="H57" s="15">
        <v>1234630</v>
      </c>
      <c r="I57" s="6">
        <v>0</v>
      </c>
    </row>
    <row r="58" spans="1:9" x14ac:dyDescent="0.25">
      <c r="A58" s="5" t="s">
        <v>67</v>
      </c>
      <c r="B58" s="5" t="s">
        <v>140</v>
      </c>
      <c r="C58" s="5" t="s">
        <v>300</v>
      </c>
      <c r="D58">
        <v>5551234631</v>
      </c>
      <c r="E58" s="14">
        <v>0.66</v>
      </c>
      <c r="F58" t="str">
        <f t="shared" si="1"/>
        <v>D</v>
      </c>
      <c r="G58" s="15" t="s">
        <v>1</v>
      </c>
      <c r="H58" s="15">
        <v>1234631</v>
      </c>
      <c r="I58" s="6">
        <v>0</v>
      </c>
    </row>
    <row r="59" spans="1:9" x14ac:dyDescent="0.25">
      <c r="A59" s="5" t="s">
        <v>68</v>
      </c>
      <c r="B59" s="5" t="s">
        <v>141</v>
      </c>
      <c r="C59" s="5" t="s">
        <v>301</v>
      </c>
      <c r="D59" s="15">
        <v>5551234632</v>
      </c>
      <c r="E59" s="14">
        <v>0.14000000000000001</v>
      </c>
      <c r="F59" t="str">
        <f t="shared" si="1"/>
        <v>F</v>
      </c>
      <c r="G59" s="15" t="s">
        <v>1</v>
      </c>
      <c r="H59" s="15">
        <v>1234632</v>
      </c>
      <c r="I59" s="6">
        <v>0</v>
      </c>
    </row>
    <row r="60" spans="1:9" x14ac:dyDescent="0.25">
      <c r="A60" s="5" t="s">
        <v>69</v>
      </c>
      <c r="B60" s="5" t="s">
        <v>142</v>
      </c>
      <c r="C60" s="5" t="s">
        <v>302</v>
      </c>
      <c r="D60">
        <v>5551234633</v>
      </c>
      <c r="E60" s="14">
        <v>0.74</v>
      </c>
      <c r="F60" t="str">
        <f t="shared" si="1"/>
        <v>C</v>
      </c>
      <c r="G60" s="15" t="s">
        <v>1</v>
      </c>
      <c r="H60" s="15">
        <v>1234633</v>
      </c>
      <c r="I60" s="6">
        <v>0</v>
      </c>
    </row>
    <row r="61" spans="1:9" x14ac:dyDescent="0.25">
      <c r="A61" s="5" t="s">
        <v>70</v>
      </c>
      <c r="B61" s="5" t="s">
        <v>143</v>
      </c>
      <c r="C61" s="5" t="s">
        <v>303</v>
      </c>
      <c r="D61" s="15">
        <v>5551234634</v>
      </c>
      <c r="E61" s="14">
        <v>0.62</v>
      </c>
      <c r="F61" t="str">
        <f t="shared" si="1"/>
        <v>D</v>
      </c>
      <c r="G61" s="15" t="s">
        <v>2</v>
      </c>
      <c r="H61" s="15">
        <v>1234634</v>
      </c>
      <c r="I61" s="6">
        <v>1499.95</v>
      </c>
    </row>
    <row r="62" spans="1:9" x14ac:dyDescent="0.25">
      <c r="A62" s="5" t="s">
        <v>71</v>
      </c>
      <c r="B62" s="5" t="s">
        <v>144</v>
      </c>
      <c r="C62" s="5" t="s">
        <v>304</v>
      </c>
      <c r="D62">
        <v>5551234635</v>
      </c>
      <c r="E62" s="14">
        <v>0.32</v>
      </c>
      <c r="F62" t="str">
        <f t="shared" si="1"/>
        <v>F</v>
      </c>
      <c r="G62" s="15" t="s">
        <v>1</v>
      </c>
      <c r="H62" s="15">
        <v>1234635</v>
      </c>
      <c r="I62" s="6">
        <v>1887.9</v>
      </c>
    </row>
    <row r="63" spans="1:9" x14ac:dyDescent="0.25">
      <c r="A63" s="5" t="s">
        <v>72</v>
      </c>
      <c r="B63" s="5" t="s">
        <v>145</v>
      </c>
      <c r="C63" s="5" t="s">
        <v>305</v>
      </c>
      <c r="D63" s="15">
        <v>5551234636</v>
      </c>
      <c r="E63" s="14">
        <v>0.74</v>
      </c>
      <c r="F63" t="str">
        <f t="shared" si="1"/>
        <v>C</v>
      </c>
      <c r="G63" s="15" t="s">
        <v>1</v>
      </c>
      <c r="H63" s="15">
        <v>1234636</v>
      </c>
      <c r="I63" s="6">
        <v>14887</v>
      </c>
    </row>
    <row r="64" spans="1:9" x14ac:dyDescent="0.25">
      <c r="A64" s="5" t="s">
        <v>73</v>
      </c>
      <c r="B64" s="5" t="s">
        <v>146</v>
      </c>
      <c r="C64" s="5" t="s">
        <v>306</v>
      </c>
      <c r="D64">
        <v>5551234637</v>
      </c>
      <c r="E64" s="14">
        <v>0.65</v>
      </c>
      <c r="F64" t="str">
        <f t="shared" si="1"/>
        <v>D</v>
      </c>
      <c r="G64" s="15" t="s">
        <v>1</v>
      </c>
      <c r="H64" s="15">
        <v>1234637</v>
      </c>
      <c r="I64" s="6">
        <v>1452.5</v>
      </c>
    </row>
    <row r="65" spans="1:9" x14ac:dyDescent="0.25">
      <c r="A65" s="5" t="s">
        <v>74</v>
      </c>
      <c r="B65" s="5" t="s">
        <v>147</v>
      </c>
      <c r="C65" s="5" t="s">
        <v>307</v>
      </c>
      <c r="D65" s="15">
        <v>5551234638</v>
      </c>
      <c r="E65" s="14">
        <v>0.65</v>
      </c>
      <c r="F65" t="str">
        <f t="shared" si="1"/>
        <v>D</v>
      </c>
      <c r="G65" s="15" t="s">
        <v>1</v>
      </c>
      <c r="H65" s="15">
        <v>1234638</v>
      </c>
      <c r="I65" s="6">
        <v>10555</v>
      </c>
    </row>
    <row r="66" spans="1:9" x14ac:dyDescent="0.25">
      <c r="A66" s="5" t="s">
        <v>75</v>
      </c>
      <c r="B66" s="5" t="s">
        <v>148</v>
      </c>
      <c r="C66" s="5" t="s">
        <v>308</v>
      </c>
      <c r="D66">
        <v>5551234639</v>
      </c>
      <c r="E66" s="14">
        <v>0.94</v>
      </c>
      <c r="F66" t="str">
        <f t="shared" ref="F66:F77" si="2">IF(E66&gt;=0.59,IF(E66&gt;=0.69,IF(E66&gt;=0.79,IF(E66&gt;=0.89,"A","B"),"C"),"D"),"F")</f>
        <v>A</v>
      </c>
      <c r="G66" s="15" t="s">
        <v>320</v>
      </c>
      <c r="H66" s="15">
        <v>1234639</v>
      </c>
      <c r="I66" s="6">
        <v>5985</v>
      </c>
    </row>
    <row r="67" spans="1:9" x14ac:dyDescent="0.25">
      <c r="A67" s="5" t="s">
        <v>76</v>
      </c>
      <c r="B67" s="5" t="s">
        <v>149</v>
      </c>
      <c r="C67" s="5" t="s">
        <v>309</v>
      </c>
      <c r="D67" s="15">
        <v>5551234640</v>
      </c>
      <c r="E67" s="14">
        <v>0.92</v>
      </c>
      <c r="F67" t="str">
        <f t="shared" si="2"/>
        <v>A</v>
      </c>
      <c r="G67" s="15" t="s">
        <v>320</v>
      </c>
      <c r="H67" s="15">
        <v>1234640</v>
      </c>
      <c r="I67" s="6">
        <v>9870</v>
      </c>
    </row>
    <row r="68" spans="1:9" x14ac:dyDescent="0.25">
      <c r="A68" s="5" t="s">
        <v>77</v>
      </c>
      <c r="B68" s="5" t="s">
        <v>150</v>
      </c>
      <c r="C68" s="5" t="s">
        <v>310</v>
      </c>
      <c r="D68">
        <v>5551234641</v>
      </c>
      <c r="E68" s="14">
        <v>0.74</v>
      </c>
      <c r="F68" t="str">
        <f t="shared" si="2"/>
        <v>C</v>
      </c>
      <c r="G68" s="15" t="s">
        <v>1</v>
      </c>
      <c r="H68" s="15">
        <v>1234641</v>
      </c>
      <c r="I68" s="6">
        <v>1654</v>
      </c>
    </row>
    <row r="69" spans="1:9" x14ac:dyDescent="0.25">
      <c r="A69" s="5" t="s">
        <v>78</v>
      </c>
      <c r="B69" s="5" t="s">
        <v>151</v>
      </c>
      <c r="C69" s="5" t="s">
        <v>311</v>
      </c>
      <c r="D69" s="15">
        <v>5551234642</v>
      </c>
      <c r="E69" s="14">
        <v>0.88</v>
      </c>
      <c r="F69" t="str">
        <f t="shared" si="2"/>
        <v>B</v>
      </c>
      <c r="G69" s="15" t="s">
        <v>2</v>
      </c>
      <c r="H69" s="15">
        <v>1234642</v>
      </c>
      <c r="I69" s="6">
        <v>3548</v>
      </c>
    </row>
    <row r="70" spans="1:9" x14ac:dyDescent="0.25">
      <c r="A70" s="5" t="s">
        <v>79</v>
      </c>
      <c r="B70" s="5" t="s">
        <v>152</v>
      </c>
      <c r="C70" s="5" t="s">
        <v>312</v>
      </c>
      <c r="D70">
        <v>5551234643</v>
      </c>
      <c r="E70" s="14">
        <v>0.87</v>
      </c>
      <c r="F70" t="str">
        <f t="shared" si="2"/>
        <v>B</v>
      </c>
      <c r="G70" s="15" t="s">
        <v>3</v>
      </c>
      <c r="H70" s="15">
        <v>1234643</v>
      </c>
      <c r="I70" s="6">
        <v>5212</v>
      </c>
    </row>
    <row r="71" spans="1:9" x14ac:dyDescent="0.25">
      <c r="A71" s="5" t="s">
        <v>80</v>
      </c>
      <c r="B71" s="5" t="s">
        <v>153</v>
      </c>
      <c r="C71" s="5" t="s">
        <v>313</v>
      </c>
      <c r="D71" s="15">
        <v>5551234644</v>
      </c>
      <c r="E71" s="14">
        <v>0.88</v>
      </c>
      <c r="F71" t="str">
        <f t="shared" si="2"/>
        <v>B</v>
      </c>
      <c r="G71" s="15" t="s">
        <v>3</v>
      </c>
      <c r="H71" s="15">
        <v>1234644</v>
      </c>
      <c r="I71" s="6">
        <v>1354.32</v>
      </c>
    </row>
    <row r="72" spans="1:9" x14ac:dyDescent="0.25">
      <c r="A72" s="5" t="s">
        <v>81</v>
      </c>
      <c r="B72" s="5" t="s">
        <v>154</v>
      </c>
      <c r="C72" s="5" t="s">
        <v>314</v>
      </c>
      <c r="D72">
        <v>5551234645</v>
      </c>
      <c r="E72" s="14">
        <v>0.86</v>
      </c>
      <c r="F72" t="str">
        <f t="shared" si="2"/>
        <v>B</v>
      </c>
      <c r="G72" s="15" t="s">
        <v>3</v>
      </c>
      <c r="H72" s="15">
        <v>1234645</v>
      </c>
      <c r="I72" s="6">
        <v>10452.299999999999</v>
      </c>
    </row>
    <row r="73" spans="1:9" x14ac:dyDescent="0.25">
      <c r="A73" s="5" t="s">
        <v>82</v>
      </c>
      <c r="B73" s="5" t="s">
        <v>155</v>
      </c>
      <c r="C73" s="5" t="s">
        <v>315</v>
      </c>
      <c r="D73" s="15">
        <v>5551234646</v>
      </c>
      <c r="E73" s="14">
        <v>0.83</v>
      </c>
      <c r="F73" t="str">
        <f t="shared" si="2"/>
        <v>B</v>
      </c>
      <c r="G73" s="15" t="s">
        <v>3</v>
      </c>
      <c r="H73" s="15">
        <v>1234646</v>
      </c>
      <c r="I73" s="6">
        <v>48697.27</v>
      </c>
    </row>
    <row r="74" spans="1:9" x14ac:dyDescent="0.25">
      <c r="A74" s="5" t="s">
        <v>83</v>
      </c>
      <c r="B74" s="5" t="s">
        <v>156</v>
      </c>
      <c r="C74" s="5" t="s">
        <v>316</v>
      </c>
      <c r="D74">
        <v>5551234647</v>
      </c>
      <c r="E74" s="14">
        <v>0.85</v>
      </c>
      <c r="F74" t="str">
        <f t="shared" si="2"/>
        <v>B</v>
      </c>
      <c r="G74" s="15" t="s">
        <v>1</v>
      </c>
      <c r="H74" s="15">
        <v>1234647</v>
      </c>
      <c r="I74" s="6">
        <v>10876</v>
      </c>
    </row>
    <row r="75" spans="1:9" x14ac:dyDescent="0.25">
      <c r="A75" s="5" t="s">
        <v>84</v>
      </c>
      <c r="B75" s="5" t="s">
        <v>157</v>
      </c>
      <c r="C75" s="5" t="s">
        <v>317</v>
      </c>
      <c r="D75" s="15">
        <v>5551234648</v>
      </c>
      <c r="E75" s="14">
        <v>0.74</v>
      </c>
      <c r="F75" t="str">
        <f t="shared" si="2"/>
        <v>C</v>
      </c>
      <c r="G75" s="15" t="s">
        <v>2</v>
      </c>
      <c r="H75" s="15">
        <v>1234648</v>
      </c>
      <c r="I75" s="6">
        <v>3548</v>
      </c>
    </row>
    <row r="76" spans="1:9" x14ac:dyDescent="0.25">
      <c r="A76" s="5" t="s">
        <v>85</v>
      </c>
      <c r="B76" s="5" t="s">
        <v>158</v>
      </c>
      <c r="C76" s="5" t="s">
        <v>318</v>
      </c>
      <c r="D76">
        <v>5551234649</v>
      </c>
      <c r="E76" s="14">
        <v>0.64</v>
      </c>
      <c r="F76" t="str">
        <f t="shared" si="2"/>
        <v>D</v>
      </c>
      <c r="G76" s="15" t="s">
        <v>1</v>
      </c>
      <c r="H76" s="15">
        <v>1234649</v>
      </c>
      <c r="I76" s="6">
        <v>10435</v>
      </c>
    </row>
    <row r="77" spans="1:9" x14ac:dyDescent="0.25">
      <c r="A77" s="5" t="s">
        <v>86</v>
      </c>
      <c r="B77" s="5" t="s">
        <v>159</v>
      </c>
      <c r="C77" s="5" t="s">
        <v>319</v>
      </c>
      <c r="D77" s="15">
        <v>5551234650</v>
      </c>
      <c r="E77" s="14">
        <v>0.94</v>
      </c>
      <c r="F77" t="str">
        <f t="shared" si="2"/>
        <v>A</v>
      </c>
      <c r="G77" s="15" t="s">
        <v>0</v>
      </c>
      <c r="H77" s="15">
        <v>1234650</v>
      </c>
      <c r="I77" s="6">
        <v>3587</v>
      </c>
    </row>
    <row r="78" spans="1:9" x14ac:dyDescent="0.25">
      <c r="D78" s="1"/>
      <c r="E78"/>
    </row>
    <row r="79" spans="1:9" x14ac:dyDescent="0.25">
      <c r="D79" s="1"/>
      <c r="E79"/>
    </row>
  </sheetData>
  <pageMargins left="0.7" right="0.7" top="0.75" bottom="0.75" header="0.3" footer="0.3"/>
  <pageSetup orientation="portrait" horizontalDpi="4294967295" verticalDpi="4294967295" r:id="rId1"/>
  <headerFooter>
    <oddHeader>&amp;CClass List, Spring 2018</oddHead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A4E9A-651E-4279-89FB-6BE7F24B5D31}">
  <dimension ref="A1"/>
  <sheetViews>
    <sheetView showGridLines="0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Dessert Sales</vt:lpstr>
      <vt:lpstr>Dessert Sales Solved</vt:lpstr>
      <vt:lpstr>Management</vt:lpstr>
      <vt:lpstr>Class List</vt:lpstr>
      <vt:lpstr>Class List Reset</vt:lpstr>
      <vt:lpstr>Image</vt:lpstr>
    </vt:vector>
  </TitlesOfParts>
  <Company>Wichita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Levine, Ali</dc:creator>
  <cp:lastModifiedBy>Levine, Ali</cp:lastModifiedBy>
  <cp:lastPrinted>2018-01-24T17:03:36Z</cp:lastPrinted>
  <dcterms:created xsi:type="dcterms:W3CDTF">2017-06-28T20:29:27Z</dcterms:created>
  <dcterms:modified xsi:type="dcterms:W3CDTF">2024-01-30T21:16:08Z</dcterms:modified>
</cp:coreProperties>
</file>