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ADS\AFD_ExitSurvey\Alumni_survey\"/>
    </mc:Choice>
  </mc:AlternateContent>
  <bookViews>
    <workbookView xWindow="480" yWindow="75" windowWidth="18075" windowHeight="12525"/>
  </bookViews>
  <sheets>
    <sheet name="AY15_17_Unit_Counts" sheetId="3" r:id="rId1"/>
    <sheet name="AFD_Alumni_Srvy_Question_Index" sheetId="4" r:id="rId2"/>
    <sheet name="UG_AY2015_2017" sheetId="1" r:id="rId3"/>
    <sheet name="GR_AY2015_2017" sheetId="5" r:id="rId4"/>
  </sheets>
  <calcPr calcId="162913"/>
</workbook>
</file>

<file path=xl/calcChain.xml><?xml version="1.0" encoding="utf-8"?>
<calcChain xmlns="http://schemas.openxmlformats.org/spreadsheetml/2006/main">
  <c r="C15" i="3" l="1"/>
  <c r="C8" i="3"/>
  <c r="M32" i="3"/>
  <c r="M12" i="3"/>
  <c r="M13" i="3"/>
  <c r="M14" i="3"/>
  <c r="M15" i="3"/>
  <c r="M16" i="3"/>
  <c r="M17" i="3"/>
  <c r="M18" i="3"/>
  <c r="M19" i="3"/>
  <c r="M20" i="3"/>
  <c r="M11" i="3"/>
  <c r="H12" i="3"/>
  <c r="H13" i="3"/>
  <c r="H14" i="3"/>
  <c r="H15" i="3"/>
  <c r="H16" i="3"/>
  <c r="H17" i="3"/>
  <c r="H18" i="3"/>
  <c r="H19" i="3"/>
  <c r="H20" i="3"/>
  <c r="H11" i="3"/>
  <c r="C12" i="3"/>
  <c r="C13" i="3"/>
  <c r="C14" i="3"/>
  <c r="C16" i="3"/>
  <c r="C17" i="3"/>
  <c r="C18" i="3"/>
  <c r="C19" i="3"/>
  <c r="C20" i="3"/>
  <c r="C11" i="3"/>
  <c r="C55" i="3"/>
  <c r="C6" i="3"/>
  <c r="M6" i="3" l="1"/>
  <c r="M9" i="3" s="1"/>
  <c r="M8" i="3"/>
  <c r="M7" i="3"/>
  <c r="H8" i="3"/>
  <c r="H9" i="3" s="1"/>
  <c r="H7" i="3"/>
  <c r="H6" i="3"/>
  <c r="C9" i="3"/>
  <c r="C7" i="3"/>
  <c r="H111" i="3"/>
  <c r="C111" i="3"/>
  <c r="M110" i="3"/>
  <c r="H110" i="3"/>
  <c r="C110" i="3"/>
  <c r="M109" i="3"/>
  <c r="H109" i="3"/>
  <c r="C109" i="3"/>
  <c r="M108" i="3"/>
  <c r="C108" i="3"/>
  <c r="M107" i="3"/>
  <c r="C107" i="3"/>
  <c r="M106" i="3"/>
  <c r="C106" i="3"/>
  <c r="M105" i="3"/>
  <c r="C105" i="3"/>
  <c r="M104" i="3"/>
  <c r="H104" i="3"/>
  <c r="C104" i="3"/>
  <c r="H103" i="3"/>
  <c r="C103" i="3"/>
  <c r="H102" i="3"/>
  <c r="C102" i="3"/>
  <c r="M101" i="3"/>
  <c r="H101" i="3"/>
  <c r="C101" i="3"/>
  <c r="H100" i="3"/>
  <c r="C100" i="3"/>
  <c r="H99" i="3"/>
  <c r="C99" i="3"/>
  <c r="H98" i="3"/>
  <c r="C98" i="3"/>
  <c r="H97" i="3"/>
  <c r="C97" i="3"/>
  <c r="H96" i="3"/>
  <c r="C96" i="3"/>
  <c r="M95" i="3"/>
  <c r="H95" i="3"/>
  <c r="C95" i="3"/>
  <c r="M94" i="3"/>
  <c r="H94" i="3"/>
  <c r="C94" i="3"/>
  <c r="M93" i="3"/>
  <c r="C93" i="3"/>
  <c r="H92" i="3"/>
  <c r="C92" i="3"/>
  <c r="H91" i="3"/>
  <c r="C91" i="3"/>
  <c r="H90" i="3"/>
  <c r="C90" i="3"/>
  <c r="M89" i="3"/>
  <c r="H89" i="3"/>
  <c r="C89" i="3"/>
  <c r="H88" i="3"/>
  <c r="C88" i="3"/>
  <c r="H87" i="3"/>
  <c r="C87" i="3"/>
  <c r="H86" i="3"/>
  <c r="C86" i="3"/>
  <c r="H85" i="3"/>
  <c r="C85" i="3"/>
  <c r="M84" i="3"/>
  <c r="H84" i="3"/>
  <c r="C84" i="3"/>
  <c r="H83" i="3"/>
  <c r="C83" i="3"/>
  <c r="M82" i="3"/>
  <c r="H82" i="3"/>
  <c r="C82" i="3"/>
  <c r="M81" i="3"/>
  <c r="C81" i="3"/>
  <c r="H80" i="3"/>
  <c r="C80" i="3"/>
  <c r="H79" i="3"/>
  <c r="C79" i="3"/>
  <c r="H78" i="3"/>
  <c r="C78" i="3"/>
  <c r="H77" i="3"/>
  <c r="C77" i="3"/>
  <c r="H76" i="3"/>
  <c r="C76" i="3"/>
  <c r="M75" i="3"/>
  <c r="H75" i="3"/>
  <c r="C75" i="3"/>
  <c r="M74" i="3"/>
  <c r="H74" i="3"/>
  <c r="C74" i="3"/>
  <c r="M73" i="3"/>
  <c r="H73" i="3"/>
  <c r="C73" i="3"/>
  <c r="M72" i="3"/>
  <c r="C72" i="3"/>
  <c r="M71" i="3"/>
  <c r="C71" i="3"/>
  <c r="M70" i="3"/>
  <c r="H70" i="3"/>
  <c r="C70" i="3"/>
  <c r="H69" i="3"/>
  <c r="C69" i="3"/>
  <c r="M68" i="3"/>
  <c r="C68" i="3"/>
  <c r="H67" i="3"/>
  <c r="C67" i="3"/>
  <c r="H66" i="3"/>
  <c r="C66" i="3"/>
  <c r="M65" i="3"/>
  <c r="C65" i="3"/>
  <c r="M64" i="3"/>
  <c r="H64" i="3"/>
  <c r="C64" i="3"/>
  <c r="H63" i="3"/>
  <c r="C63" i="3"/>
  <c r="H62" i="3"/>
  <c r="C62" i="3"/>
  <c r="M61" i="3"/>
  <c r="H61" i="3"/>
  <c r="C61" i="3"/>
  <c r="M60" i="3"/>
  <c r="C60" i="3"/>
  <c r="M59" i="3"/>
  <c r="H59" i="3"/>
  <c r="C59" i="3"/>
  <c r="H58" i="3"/>
  <c r="C58" i="3"/>
  <c r="H57" i="3"/>
  <c r="C57" i="3"/>
  <c r="H56" i="3"/>
  <c r="C56" i="3"/>
  <c r="M55" i="3"/>
  <c r="H55" i="3"/>
  <c r="H54" i="3"/>
  <c r="C54" i="3"/>
  <c r="H53" i="3"/>
  <c r="C53" i="3"/>
  <c r="M52" i="3"/>
  <c r="H52" i="3"/>
  <c r="C52" i="3"/>
  <c r="M51" i="3"/>
  <c r="C51" i="3"/>
  <c r="H50" i="3"/>
  <c r="C50" i="3"/>
  <c r="M49" i="3"/>
  <c r="H49" i="3"/>
  <c r="C49" i="3"/>
  <c r="M48" i="3"/>
  <c r="C48" i="3"/>
  <c r="M47" i="3"/>
  <c r="H47" i="3"/>
  <c r="C47" i="3"/>
  <c r="H46" i="3"/>
  <c r="C46" i="3"/>
  <c r="M45" i="3"/>
  <c r="H45" i="3"/>
  <c r="C45" i="3"/>
  <c r="M44" i="3"/>
  <c r="H44" i="3"/>
  <c r="C44" i="3"/>
  <c r="M43" i="3"/>
  <c r="H43" i="3"/>
  <c r="C43" i="3"/>
  <c r="H42" i="3"/>
  <c r="C42" i="3"/>
  <c r="M41" i="3"/>
  <c r="H41" i="3"/>
  <c r="C41" i="3"/>
  <c r="M40" i="3"/>
  <c r="C40" i="3"/>
  <c r="M39" i="3"/>
  <c r="C39" i="3"/>
  <c r="M38" i="3"/>
  <c r="H38" i="3"/>
  <c r="C38" i="3"/>
  <c r="M37" i="3"/>
  <c r="C37" i="3"/>
  <c r="M36" i="3"/>
  <c r="C36" i="3"/>
  <c r="M35" i="3"/>
  <c r="C35" i="3"/>
  <c r="M34" i="3"/>
  <c r="C34" i="3"/>
  <c r="M33" i="3"/>
  <c r="C32" i="3"/>
  <c r="H31" i="3"/>
  <c r="C31" i="3"/>
  <c r="H30" i="3"/>
  <c r="C30" i="3"/>
  <c r="H29" i="3"/>
  <c r="C29" i="3"/>
  <c r="H28" i="3"/>
  <c r="C28" i="3"/>
  <c r="H27" i="3"/>
  <c r="C27" i="3"/>
  <c r="H26" i="3"/>
  <c r="C26" i="3"/>
  <c r="H25" i="3"/>
  <c r="C25" i="3"/>
  <c r="H24" i="3"/>
  <c r="C24" i="3"/>
  <c r="M23" i="3"/>
  <c r="H23" i="3"/>
  <c r="C23" i="3"/>
  <c r="M22" i="3"/>
  <c r="H22" i="3"/>
  <c r="C22" i="3"/>
  <c r="P9" i="3"/>
  <c r="O9" i="3"/>
  <c r="N9" i="3"/>
  <c r="K9" i="3"/>
  <c r="J9" i="3"/>
  <c r="I9" i="3"/>
  <c r="F9" i="3"/>
  <c r="E9" i="3"/>
  <c r="D9" i="3"/>
</calcChain>
</file>

<file path=xl/sharedStrings.xml><?xml version="1.0" encoding="utf-8"?>
<sst xmlns="http://schemas.openxmlformats.org/spreadsheetml/2006/main" count="4151" uniqueCount="392">
  <si>
    <t>Online Application for Degree Alumni Survey</t>
  </si>
  <si>
    <t>Executed on 4/2/2018</t>
  </si>
  <si>
    <t>ALQ1 Satisfaction related to major</t>
  </si>
  <si>
    <t>very dissatisfied</t>
  </si>
  <si>
    <t>dissatisfied</t>
  </si>
  <si>
    <t>neutral</t>
  </si>
  <si>
    <t>satisfied</t>
  </si>
  <si>
    <t>very satisfied</t>
  </si>
  <si>
    <t>satisfied or higher</t>
  </si>
  <si>
    <t>Mean / Median / Valid n / Missing</t>
  </si>
  <si>
    <t>mcg_div MCG college division of major</t>
  </si>
  <si>
    <t>Total</t>
  </si>
  <si>
    <t>&lt;5</t>
  </si>
  <si>
    <t>Business</t>
  </si>
  <si>
    <t>Education</t>
  </si>
  <si>
    <t>Engineering</t>
  </si>
  <si>
    <t>Fine Arts</t>
  </si>
  <si>
    <t>Health Professions</t>
  </si>
  <si>
    <t>LAS Humanities</t>
  </si>
  <si>
    <t>LAS Nat Sci and Math</t>
  </si>
  <si>
    <t>LAS Social Sciences</t>
  </si>
  <si>
    <t>ALQ2 Would recommend WSU</t>
  </si>
  <si>
    <t>definitely no</t>
  </si>
  <si>
    <t>no</t>
  </si>
  <si>
    <t>yes</t>
  </si>
  <si>
    <t>definitely yes</t>
  </si>
  <si>
    <t>yes or higher</t>
  </si>
  <si>
    <t>ALQ3 WSU education improved quality of life</t>
  </si>
  <si>
    <t>ALQ4 Content in major</t>
  </si>
  <si>
    <t>low</t>
  </si>
  <si>
    <t>2.00</t>
  </si>
  <si>
    <t>3.00</t>
  </si>
  <si>
    <t>4.00</t>
  </si>
  <si>
    <t>high</t>
  </si>
  <si>
    <t>4 or higher</t>
  </si>
  <si>
    <t>ALQ5 Oral communication</t>
  </si>
  <si>
    <t>ALQ6 Written communication</t>
  </si>
  <si>
    <t>ALQ7 Numerical literacy</t>
  </si>
  <si>
    <t>ALQ8 Critical thinking</t>
  </si>
  <si>
    <t>ALQ9 Problem solving</t>
  </si>
  <si>
    <t>ALQ10 Collaboration team work</t>
  </si>
  <si>
    <t>ALQ11 Research skills</t>
  </si>
  <si>
    <t>ALQ12 Diversity globalization</t>
  </si>
  <si>
    <t>ALQ13 Current employment status</t>
  </si>
  <si>
    <t>employed</t>
  </si>
  <si>
    <t>unemployed</t>
  </si>
  <si>
    <t>not in labor force</t>
  </si>
  <si>
    <t>Valid n / Missing</t>
  </si>
  <si>
    <t>ALQ13A Employed full-time</t>
  </si>
  <si>
    <t>full-time</t>
  </si>
  <si>
    <t>part-time</t>
  </si>
  <si>
    <t>ALQ13B Time to first job after graduation</t>
  </si>
  <si>
    <t>prior to graduation</t>
  </si>
  <si>
    <t>less than one month</t>
  </si>
  <si>
    <t>1 to 3 months</t>
  </si>
  <si>
    <t>4 to 6 months</t>
  </si>
  <si>
    <t>longer than 6 months</t>
  </si>
  <si>
    <t>ALQ13C Reason employed part-time</t>
  </si>
  <si>
    <t>do not want FT</t>
  </si>
  <si>
    <t>cannot find FT</t>
  </si>
  <si>
    <t>other</t>
  </si>
  <si>
    <t>ALQ13D Employment related to degree</t>
  </si>
  <si>
    <t>directly related</t>
  </si>
  <si>
    <t>indirectly related</t>
  </si>
  <si>
    <t>not related</t>
  </si>
  <si>
    <t>ALQ13E WSU allow competitive w peers at work</t>
  </si>
  <si>
    <t>very poor</t>
  </si>
  <si>
    <t>poor</t>
  </si>
  <si>
    <t>adequately</t>
  </si>
  <si>
    <t>well</t>
  </si>
  <si>
    <t>very well</t>
  </si>
  <si>
    <t>well or higher</t>
  </si>
  <si>
    <t>ALQ13F Satisfaction with current job</t>
  </si>
  <si>
    <t>Count</t>
  </si>
  <si>
    <t>Column N %</t>
  </si>
  <si>
    <t>ALQ13G Current occupation</t>
  </si>
  <si>
    <t>Business management</t>
  </si>
  <si>
    <t>Financial operations</t>
  </si>
  <si>
    <t>Computer or math sci</t>
  </si>
  <si>
    <t>Architecture or drafting</t>
  </si>
  <si>
    <t>Biological or physical sci</t>
  </si>
  <si>
    <t>Community or social service</t>
  </si>
  <si>
    <t>Legal</t>
  </si>
  <si>
    <t>Education, training, or library</t>
  </si>
  <si>
    <t>Arts, sports, or media</t>
  </si>
  <si>
    <t>Healthcare practitioner</t>
  </si>
  <si>
    <t>Healthcare technician</t>
  </si>
  <si>
    <t>Healthcare support</t>
  </si>
  <si>
    <t>Sales and related</t>
  </si>
  <si>
    <t>Office and admin support</t>
  </si>
  <si>
    <t>Protective services</t>
  </si>
  <si>
    <t>Construction or Mining</t>
  </si>
  <si>
    <t>Installation, maintenance, or repair</t>
  </si>
  <si>
    <t>Manufac machinist or fabricator</t>
  </si>
  <si>
    <t>Manufac assemblers or laborers</t>
  </si>
  <si>
    <t>Transport or heavy equipment</t>
  </si>
  <si>
    <t>Food preparation or serving related</t>
  </si>
  <si>
    <t>Building or grounds maintenance</t>
  </si>
  <si>
    <t>Personal care and service</t>
  </si>
  <si>
    <t>Farming, fishing, forestry</t>
  </si>
  <si>
    <t>Armed forces</t>
  </si>
  <si>
    <t>ALQ13H Current industry</t>
  </si>
  <si>
    <t>Agriculture, Forestry, Logging</t>
  </si>
  <si>
    <t>Mining</t>
  </si>
  <si>
    <t>Construction</t>
  </si>
  <si>
    <t>Manufacturing</t>
  </si>
  <si>
    <t>Wholesale trade</t>
  </si>
  <si>
    <t>Retail trade</t>
  </si>
  <si>
    <t>Transportation</t>
  </si>
  <si>
    <t>Utilities</t>
  </si>
  <si>
    <t>Information technology</t>
  </si>
  <si>
    <t>Finance and Insurance</t>
  </si>
  <si>
    <t>Real Estate and related</t>
  </si>
  <si>
    <t>Professional &amp; Business</t>
  </si>
  <si>
    <t>Education related</t>
  </si>
  <si>
    <t>Healthcare &amp; Community</t>
  </si>
  <si>
    <t>Entertainment &amp; Recreational</t>
  </si>
  <si>
    <t>Hotel and Restaurant related</t>
  </si>
  <si>
    <t>Other Service related</t>
  </si>
  <si>
    <t>Govt (local, state, federal)</t>
  </si>
  <si>
    <t>ALQ13I_income Annual Salary</t>
  </si>
  <si>
    <t>Mean</t>
  </si>
  <si>
    <t>Median</t>
  </si>
  <si>
    <t>Valid N</t>
  </si>
  <si>
    <t>Missing</t>
  </si>
  <si>
    <t>ALQ13J Reside in US</t>
  </si>
  <si>
    <t>ALQ13J_Map2</t>
  </si>
  <si>
    <t>KS Segdwick</t>
  </si>
  <si>
    <t>KS MSA wo Sedg</t>
  </si>
  <si>
    <t>KS (southeast exc MSA &amp; Sedg)</t>
  </si>
  <si>
    <t>KS (northeast)</t>
  </si>
  <si>
    <t>KS (northwest)</t>
  </si>
  <si>
    <t>KS (southwest)</t>
  </si>
  <si>
    <t>Missouri</t>
  </si>
  <si>
    <t>Nebraska</t>
  </si>
  <si>
    <t>Colorado</t>
  </si>
  <si>
    <t>Oklahoma</t>
  </si>
  <si>
    <t>non surrounding states</t>
  </si>
  <si>
    <t>domestic no address</t>
  </si>
  <si>
    <t>international</t>
  </si>
  <si>
    <t>ALQ13K_1 Job source info-held job while in college</t>
  </si>
  <si>
    <t>ALQ13K_2 Job source info-career services</t>
  </si>
  <si>
    <t>ALQ13K_3 Job source info-on campus interview</t>
  </si>
  <si>
    <t>ALQ13K_4 Job source info-job fair</t>
  </si>
  <si>
    <t>ALQ13K_5 Job source info-Intrnshp COOP</t>
  </si>
  <si>
    <t>ALQ13K_6 job source info-dept or faculty</t>
  </si>
  <si>
    <t>ALQ13K_7 Job source info-internet job board</t>
  </si>
  <si>
    <t>ALQ13K_8 Job source info-employer website</t>
  </si>
  <si>
    <t>ALQ13K_9 Job source info-newspaper trade pub</t>
  </si>
  <si>
    <t>ALQ13K_10 Job source info-recruited</t>
  </si>
  <si>
    <t>ALQ13K_11 Job source info-agency</t>
  </si>
  <si>
    <t>ALQ13K_12 Job source info-prof mtg or org</t>
  </si>
  <si>
    <t>ALQ13K_13 Job source info-alumni</t>
  </si>
  <si>
    <t>ALQ13K_14 Job source info-social networking</t>
  </si>
  <si>
    <t>ALQ13K_15 Job source info-other</t>
  </si>
  <si>
    <t>ALQ13L Held job since graduation</t>
  </si>
  <si>
    <t>yes have worked FT</t>
  </si>
  <si>
    <t>yes have worked PT</t>
  </si>
  <si>
    <t>yes have worked FT &amp; PT</t>
  </si>
  <si>
    <t>No job since grad</t>
  </si>
  <si>
    <t>ALQ13M Reason unemployed</t>
  </si>
  <si>
    <t>unable to find FT</t>
  </si>
  <si>
    <t>was laid off</t>
  </si>
  <si>
    <t>quit to find another job</t>
  </si>
  <si>
    <t>health or personal</t>
  </si>
  <si>
    <t>ALQ14 Graduate or professional education</t>
  </si>
  <si>
    <t>ALQ14A_1 post BA: Arts humanities</t>
  </si>
  <si>
    <t>ALQ14A_2 post BA: Biological agri sci</t>
  </si>
  <si>
    <t>ALQ14A_3 post BA: Business</t>
  </si>
  <si>
    <t>ALQ14A_4 post BA: Dentistry</t>
  </si>
  <si>
    <t>ALQ14A_5 post BA: Education</t>
  </si>
  <si>
    <t>ALQ14A_6 post BA: Engineering</t>
  </si>
  <si>
    <t>ALQ14A_7 post BA: Health sci</t>
  </si>
  <si>
    <t>ALQ14A_8 post BA: Law</t>
  </si>
  <si>
    <t>ALQ14A_9 post BA: Math comp sci</t>
  </si>
  <si>
    <t>ALQ14A_10 post BA: Medicine</t>
  </si>
  <si>
    <t>ALQ14A_11 post BA: Physical sci</t>
  </si>
  <si>
    <t>ALQ14A_12 post BA: Public admin</t>
  </si>
  <si>
    <t>ALQ14A_13 post BA: Social sci</t>
  </si>
  <si>
    <t>ALQ14A_14 post BA: Veterinary</t>
  </si>
  <si>
    <t>ALQ14A_15 post BA: Other</t>
  </si>
  <si>
    <t>ALQ14B_1 post BA: Masters</t>
  </si>
  <si>
    <t>ALQ14B_2 post BA: Doctoral</t>
  </si>
  <si>
    <t>ALQ14B_3 post BA: Professional</t>
  </si>
  <si>
    <t>ALQ14C_1 post BA: WSU</t>
  </si>
  <si>
    <t>ALQ14C_2 post BA: Emporia St U</t>
  </si>
  <si>
    <t>ALQ14C_3 post BA: Ft Hays St U</t>
  </si>
  <si>
    <t>ALQ14C_4 post BA: Kansas St U</t>
  </si>
  <si>
    <t>ALQ14C_5 post BA: Missouri St U</t>
  </si>
  <si>
    <t>ALQ14C_6 post BA: Oklahoma St</t>
  </si>
  <si>
    <t>ALQ14C_7 post BA: Pittsburg St U</t>
  </si>
  <si>
    <t>ALQ14C_8 post BA: U of Colorado</t>
  </si>
  <si>
    <t>ALQ14C_9 post BA: U of Kansas</t>
  </si>
  <si>
    <t>ALQ14C_10 post BA: U of Nebraska</t>
  </si>
  <si>
    <t>ALQ14C_11 post BA: U of Missouri</t>
  </si>
  <si>
    <t>ALQ14C_12 post BA: U of Oklahoma</t>
  </si>
  <si>
    <t>ALQ14C_13 post BA: Other inst</t>
  </si>
  <si>
    <t>ALQ14D post BA: WSU prepared me for grad educ</t>
  </si>
  <si>
    <t>ALQ15_income Education funds borrowed</t>
  </si>
  <si>
    <t>ALQ16 Would choose WSU again</t>
  </si>
  <si>
    <t>AFD Alumni Survey Counts by Unit</t>
  </si>
  <si>
    <t>Alumni Survey is sent to all AFD Exit Survey Respondents 6 months post graduation</t>
  </si>
  <si>
    <t>All Students</t>
  </si>
  <si>
    <t>Undergraduate Students Only</t>
  </si>
  <si>
    <t>Graduate Students Only</t>
  </si>
  <si>
    <t>Student Academic Year (F-S-U sequence)</t>
  </si>
  <si>
    <t>Division</t>
  </si>
  <si>
    <t>Unit</t>
  </si>
  <si>
    <t>total survey pool n</t>
  </si>
  <si>
    <t>non-response</t>
  </si>
  <si>
    <t>repsonded</t>
  </si>
  <si>
    <t>participation rate:</t>
  </si>
  <si>
    <t>10 Business</t>
  </si>
  <si>
    <t>20 Education</t>
  </si>
  <si>
    <t>30 Engineering</t>
  </si>
  <si>
    <t>40 Fine Arts</t>
  </si>
  <si>
    <t>50 Health Professions</t>
  </si>
  <si>
    <t>61 LAS Humanities</t>
  </si>
  <si>
    <t>62 LAS Nat Sci and Math</t>
  </si>
  <si>
    <t>63 LAS Social Sciences</t>
  </si>
  <si>
    <t>100101 Accounting</t>
  </si>
  <si>
    <t>100201 Economics</t>
  </si>
  <si>
    <t>100301 Finance</t>
  </si>
  <si>
    <t>100302 Mgmt Info Sys</t>
  </si>
  <si>
    <t>100401 Management</t>
  </si>
  <si>
    <t>100402 International Business</t>
  </si>
  <si>
    <t>100403 Human Res Mgmt</t>
  </si>
  <si>
    <t>100404 Entrepreneurship</t>
  </si>
  <si>
    <t>100501 Marketing</t>
  </si>
  <si>
    <t>100601 Business Administration</t>
  </si>
  <si>
    <t>100602 Bus Adm MBA</t>
  </si>
  <si>
    <t>200101 Counseling</t>
  </si>
  <si>
    <t>200102 Educational Psychology</t>
  </si>
  <si>
    <t>200103 School Psychology</t>
  </si>
  <si>
    <t>200104 Educational Leadership</t>
  </si>
  <si>
    <t>200201 Curriculum and Instruction</t>
  </si>
  <si>
    <t>200202 Special Ed</t>
  </si>
  <si>
    <t>200203 Master of Arts in Teaching</t>
  </si>
  <si>
    <t>200401 Human Performance Studies</t>
  </si>
  <si>
    <t>200501 Sport Management</t>
  </si>
  <si>
    <t>300101 Aerospace Engineering</t>
  </si>
  <si>
    <t>300201 Electrical Engineering</t>
  </si>
  <si>
    <t>300202 Computer Engineering</t>
  </si>
  <si>
    <t>300203 Computer Science</t>
  </si>
  <si>
    <t>300204 Computer Networks</t>
  </si>
  <si>
    <t>300301 Industrial Engineering</t>
  </si>
  <si>
    <t>300302 Manufacturing Engineering</t>
  </si>
  <si>
    <t>300303 Engineering Management</t>
  </si>
  <si>
    <t>300401 Mechanical Engineering</t>
  </si>
  <si>
    <t>300501 Biomedical Engineering</t>
  </si>
  <si>
    <t>400101 Studio Art</t>
  </si>
  <si>
    <t>400102 Art Education</t>
  </si>
  <si>
    <t>400103 Graphic Design</t>
  </si>
  <si>
    <t>400104 Art History</t>
  </si>
  <si>
    <t>400201 Music Education</t>
  </si>
  <si>
    <t>400202 Music History Theory &amp; Comp</t>
  </si>
  <si>
    <t>400203 Music Performance</t>
  </si>
  <si>
    <t>400299 Music Other</t>
  </si>
  <si>
    <t>400301 Performing Arts</t>
  </si>
  <si>
    <t>500101 Comm Sci and Disorders</t>
  </si>
  <si>
    <t>500102 Audiology</t>
  </si>
  <si>
    <t>500201 Dental Hygiene</t>
  </si>
  <si>
    <t>500301 Public Health Science (PHS)</t>
  </si>
  <si>
    <t>500303 Aging Studies</t>
  </si>
  <si>
    <t>500401 Medical Laboratory Sciences</t>
  </si>
  <si>
    <t>500501 Nursing</t>
  </si>
  <si>
    <t>500601 Physical Therapy</t>
  </si>
  <si>
    <t>500701 Physician Assistant</t>
  </si>
  <si>
    <t>610101 English</t>
  </si>
  <si>
    <t>610102 Creative Writing</t>
  </si>
  <si>
    <t>610201 History</t>
  </si>
  <si>
    <t>610202 International Studies</t>
  </si>
  <si>
    <t>610301 Modern and Classical Language</t>
  </si>
  <si>
    <t>610401 Philosophy</t>
  </si>
  <si>
    <t>610601 Women Studies</t>
  </si>
  <si>
    <t>619901 Liberal Studies MALS</t>
  </si>
  <si>
    <t>620101 Biology</t>
  </si>
  <si>
    <t>620102 Biochemistry</t>
  </si>
  <si>
    <t>620201 Chemistry</t>
  </si>
  <si>
    <t>620202 Chemistry Science</t>
  </si>
  <si>
    <t>620203 Chemistry Business</t>
  </si>
  <si>
    <t>620204 Biochemistry</t>
  </si>
  <si>
    <t>620301 Geology</t>
  </si>
  <si>
    <t>620401 Mathematics</t>
  </si>
  <si>
    <t>620404 Physics</t>
  </si>
  <si>
    <t>620601 Forensic Science</t>
  </si>
  <si>
    <t>629901 Earth Envir and Phys Sci</t>
  </si>
  <si>
    <t>630101 Anthropology</t>
  </si>
  <si>
    <t>630201 Communication</t>
  </si>
  <si>
    <t>630202 Journalism</t>
  </si>
  <si>
    <t>630203 Broadcast Jouralism</t>
  </si>
  <si>
    <t>630204 Electronic Media</t>
  </si>
  <si>
    <t>630205 Integrated Marketing</t>
  </si>
  <si>
    <t>630206 Communcation Open Emphasis</t>
  </si>
  <si>
    <t>630301 Criminal Justice</t>
  </si>
  <si>
    <t>630401 Ethnic Studies</t>
  </si>
  <si>
    <t>630601 Political Science</t>
  </si>
  <si>
    <t>630701 Psychology</t>
  </si>
  <si>
    <t>630702 Clinical Psychology</t>
  </si>
  <si>
    <t>630703 Community Psychology</t>
  </si>
  <si>
    <t>630704 Human Factors Psychology</t>
  </si>
  <si>
    <t>630801 Public Administration</t>
  </si>
  <si>
    <t>630901 Social Work</t>
  </si>
  <si>
    <t>631001 Sociology</t>
  </si>
  <si>
    <t>70 Other College Units</t>
  </si>
  <si>
    <t>100603 Bus Adm EMBA</t>
  </si>
  <si>
    <t>200402 Physical Education</t>
  </si>
  <si>
    <t>309902 Engineering Multi-disciplin</t>
  </si>
  <si>
    <t>610501 Religion</t>
  </si>
  <si>
    <t>620403 Personal Computing</t>
  </si>
  <si>
    <t>700101 Honors Baccalaureate</t>
  </si>
  <si>
    <t>2015-17</t>
  </si>
  <si>
    <t>To search for a specific survey question on any worksheet, press Ctrl-F and enter the appropriate ALQ number listed below (e.g., ALQ12)</t>
  </si>
  <si>
    <t>SECTION  I: WSU EDUCATIONAL EXPERIENCES</t>
  </si>
  <si>
    <t>A. OVERALL EDUCATIONAL EXPERIENCE AT WSU</t>
  </si>
  <si>
    <t>Please rate your satisfaction on a scale of 1 (very dissatisfied) to 5 (very satisfied)</t>
  </si>
  <si>
    <t>ALQ1</t>
  </si>
  <si>
    <t>1.  Educational experience related to your major.</t>
  </si>
  <si>
    <t>Please indicate whether you agree or disagree with the following statements on a scale of 1 (defintely no) to 5 (definitely yes)</t>
  </si>
  <si>
    <t>ALQ2</t>
  </si>
  <si>
    <t>2.  Would you recommend WSU to your friends?</t>
  </si>
  <si>
    <t>ALQ3</t>
  </si>
  <si>
    <t>3.  Has your education at WSU improved your quality of life?</t>
  </si>
  <si>
    <t>B. LEARNING AND COMPETENCE SKILLS</t>
  </si>
  <si>
    <t/>
  </si>
  <si>
    <t>Thinking about your entire WSU degree program, how competent do you now feel in terms of on a scale of one (low) to 5 (high):</t>
  </si>
  <si>
    <t>ALQ4</t>
  </si>
  <si>
    <t>4.  Content in you major</t>
  </si>
  <si>
    <t>ALQ5</t>
  </si>
  <si>
    <t>5.  Oral communication</t>
  </si>
  <si>
    <t>ALQ6</t>
  </si>
  <si>
    <t>6.  Written communication</t>
  </si>
  <si>
    <t>ALQ7</t>
  </si>
  <si>
    <t>7.  Numerical literacy (e.g. math skills)</t>
  </si>
  <si>
    <t>ALQ8</t>
  </si>
  <si>
    <t>8.  Critical thinking</t>
  </si>
  <si>
    <t>ALQ9</t>
  </si>
  <si>
    <t>9.  Problem Solving</t>
  </si>
  <si>
    <t>ALQ10</t>
  </si>
  <si>
    <t>10.  Collaboration and team work</t>
  </si>
  <si>
    <t>ALQ11</t>
  </si>
  <si>
    <t>11. Research Skills</t>
  </si>
  <si>
    <t>ALQ12</t>
  </si>
  <si>
    <t>12.  Awareness of diversity and globalization</t>
  </si>
  <si>
    <t>SECTION  II: CAREER AND FUTURE</t>
  </si>
  <si>
    <t>ALQ13</t>
  </si>
  <si>
    <t>13.  Which of the following best describes your current employment status?</t>
  </si>
  <si>
    <t>ALQ13a</t>
  </si>
  <si>
    <t>13a.  Are you employed full-time?</t>
  </si>
  <si>
    <t>ALQ13b</t>
  </si>
  <si>
    <t>13b.  How long did it take you to obtain your first full-time job after graduating?</t>
  </si>
  <si>
    <t>ALQ13c</t>
  </si>
  <si>
    <t>13c.  What is the primary reason you are currently employed part-time?</t>
  </si>
  <si>
    <t>ALQ13d</t>
  </si>
  <si>
    <t>13d.  Is your employment related to your degree?</t>
  </si>
  <si>
    <t>On a scale of one (very poor) to five (very well), rate the following:</t>
  </si>
  <si>
    <t>ALQ13e</t>
  </si>
  <si>
    <t>13e.  To what extent did your education at WSU allow you to be competitive with peers at your current place of employment?</t>
  </si>
  <si>
    <t>On a scale of one (very dissatisfied) to five (very satisfied), rate satisfaction with current job</t>
  </si>
  <si>
    <t>ALQ13f</t>
  </si>
  <si>
    <t>13f.  How satisfied are you with your current job?</t>
  </si>
  <si>
    <t>ALQ13g</t>
  </si>
  <si>
    <t>13g. What is your current occupation?</t>
  </si>
  <si>
    <t>ALQ13h</t>
  </si>
  <si>
    <t>13h.  What industry or type of business do you work in?</t>
  </si>
  <si>
    <t>ALQ13i</t>
  </si>
  <si>
    <t>13i.  What is your current annual salary (if more than one job, select amount from primary employer)?</t>
  </si>
  <si>
    <t>ALQ13j</t>
  </si>
  <si>
    <t>13j.  Do you currently reside within the United States?</t>
  </si>
  <si>
    <t>ALQ13k</t>
  </si>
  <si>
    <t>13k.  From which source did you learn about the first job you held after graduating from Wichita State (check all that apply)?</t>
  </si>
  <si>
    <t>ALQ13l</t>
  </si>
  <si>
    <t>13l.  Have you held a job since graduation?</t>
  </si>
  <si>
    <t>ALQ13m</t>
  </si>
  <si>
    <t>13m.  Please indicate the primary reason you are now unemployed.</t>
  </si>
  <si>
    <t>ALQ14</t>
  </si>
  <si>
    <t>14.  Are you planning OR continuing graduate/professional education?</t>
  </si>
  <si>
    <t>ALQ14a</t>
  </si>
  <si>
    <t>14a.  In which field are you pursuing a graduate or professional degree?</t>
  </si>
  <si>
    <t>ALQ14b</t>
  </si>
  <si>
    <t>14b.  Which degree level are you currently or planning to pursue?</t>
  </si>
  <si>
    <t>ALQ14c</t>
  </si>
  <si>
    <t>14c.  At what institutions are you planning or are enrolled for a graduate or professional degree (check all that apply)?</t>
  </si>
  <si>
    <t>ALQ14d</t>
  </si>
  <si>
    <t>14d.  Do you feel your education at WSU has prepared you well for graduate educatiojn?</t>
  </si>
  <si>
    <t>SECTION  III: FINANCIAL SUPPORT</t>
  </si>
  <si>
    <t>ALQ15</t>
  </si>
  <si>
    <t>15.  Throughout your education, about how much money did you borrow for education purposes?</t>
  </si>
  <si>
    <t>SECTION  IV: OVERALL SATISFACTION</t>
  </si>
  <si>
    <t>On a scale of one (definitely no) to five (definitely yes), rate the following:</t>
  </si>
  <si>
    <t>ALQ16</t>
  </si>
  <si>
    <t>16.  If you were to do it over again would you choose WSU?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</si>
</sst>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#0.0%"/>
    <numFmt numFmtId="165" formatCode="###0.00"/>
    <numFmt numFmtId="166" formatCode="###0"/>
    <numFmt numFmtId="167" formatCode="\$#,##0"/>
    <numFmt numFmtId="168" formatCode="#,##0.0000"/>
    <numFmt numFmtId="169" formatCode="0.0%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CC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27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</cellStyleXfs>
  <cellXfs count="245">
    <xf numFmtId="0" fontId="0" fillId="0" borderId="0" xfId="0"/>
    <xf numFmtId="0" fontId="3" fillId="2" borderId="7" xfId="8" applyFont="1" applyFill="1" applyBorder="1" applyAlignment="1">
      <alignment horizontal="center" wrapText="1"/>
    </xf>
    <xf numFmtId="164" fontId="3" fillId="2" borderId="4" xfId="14" applyNumberFormat="1" applyFont="1" applyFill="1" applyBorder="1" applyAlignment="1">
      <alignment horizontal="right" vertical="top"/>
    </xf>
    <xf numFmtId="164" fontId="3" fillId="2" borderId="5" xfId="15" applyNumberFormat="1" applyFont="1" applyFill="1" applyBorder="1" applyAlignment="1">
      <alignment horizontal="right" vertical="top"/>
    </xf>
    <xf numFmtId="165" fontId="3" fillId="2" borderId="5" xfId="16" applyNumberFormat="1" applyFont="1" applyFill="1" applyBorder="1" applyAlignment="1">
      <alignment horizontal="right" vertical="top"/>
    </xf>
    <xf numFmtId="3" fontId="3" fillId="2" borderId="5" xfId="17" applyNumberFormat="1" applyFont="1" applyFill="1" applyBorder="1" applyAlignment="1">
      <alignment horizontal="right" vertical="top"/>
    </xf>
    <xf numFmtId="0" fontId="3" fillId="2" borderId="6" xfId="18" applyFont="1" applyFill="1" applyBorder="1" applyAlignment="1">
      <alignment horizontal="right" vertical="top" wrapText="1"/>
    </xf>
    <xf numFmtId="164" fontId="3" fillId="3" borderId="10" xfId="19" applyNumberFormat="1" applyFont="1" applyFill="1" applyBorder="1" applyAlignment="1">
      <alignment horizontal="right" vertical="top"/>
    </xf>
    <xf numFmtId="164" fontId="3" fillId="3" borderId="11" xfId="20" applyNumberFormat="1" applyFont="1" applyFill="1" applyBorder="1" applyAlignment="1">
      <alignment horizontal="right" vertical="top"/>
    </xf>
    <xf numFmtId="165" fontId="3" fillId="3" borderId="11" xfId="21" applyNumberFormat="1" applyFont="1" applyFill="1" applyBorder="1" applyAlignment="1">
      <alignment horizontal="right" vertical="top"/>
    </xf>
    <xf numFmtId="3" fontId="3" fillId="3" borderId="11" xfId="22" applyNumberFormat="1" applyFont="1" applyFill="1" applyBorder="1" applyAlignment="1">
      <alignment horizontal="right" vertical="top"/>
    </xf>
    <xf numFmtId="0" fontId="3" fillId="3" borderId="12" xfId="23" applyFont="1" applyFill="1" applyBorder="1" applyAlignment="1">
      <alignment horizontal="right" vertical="top" wrapText="1"/>
    </xf>
    <xf numFmtId="164" fontId="3" fillId="2" borderId="10" xfId="24" applyNumberFormat="1" applyFont="1" applyFill="1" applyBorder="1" applyAlignment="1">
      <alignment horizontal="right" vertical="top"/>
    </xf>
    <xf numFmtId="164" fontId="3" fillId="2" borderId="11" xfId="25" applyNumberFormat="1" applyFont="1" applyFill="1" applyBorder="1" applyAlignment="1">
      <alignment horizontal="right" vertical="top"/>
    </xf>
    <xf numFmtId="165" fontId="3" fillId="2" borderId="11" xfId="26" applyNumberFormat="1" applyFont="1" applyFill="1" applyBorder="1" applyAlignment="1">
      <alignment horizontal="right" vertical="top"/>
    </xf>
    <xf numFmtId="3" fontId="3" fillId="2" borderId="11" xfId="27" applyNumberFormat="1" applyFont="1" applyFill="1" applyBorder="1" applyAlignment="1">
      <alignment horizontal="right" vertical="top"/>
    </xf>
    <xf numFmtId="0" fontId="3" fillId="2" borderId="12" xfId="28" applyFont="1" applyFill="1" applyBorder="1" applyAlignment="1">
      <alignment horizontal="right" vertical="top" wrapText="1"/>
    </xf>
    <xf numFmtId="164" fontId="3" fillId="2" borderId="7" xfId="29" applyNumberFormat="1" applyFont="1" applyFill="1" applyBorder="1" applyAlignment="1">
      <alignment horizontal="right" vertical="top"/>
    </xf>
    <xf numFmtId="164" fontId="3" fillId="2" borderId="8" xfId="30" applyNumberFormat="1" applyFont="1" applyFill="1" applyBorder="1" applyAlignment="1">
      <alignment horizontal="right" vertical="top"/>
    </xf>
    <xf numFmtId="165" fontId="3" fillId="2" borderId="8" xfId="31" applyNumberFormat="1" applyFont="1" applyFill="1" applyBorder="1" applyAlignment="1">
      <alignment horizontal="right" vertical="top"/>
    </xf>
    <xf numFmtId="3" fontId="3" fillId="2" borderId="8" xfId="32" applyNumberFormat="1" applyFont="1" applyFill="1" applyBorder="1" applyAlignment="1">
      <alignment horizontal="right" vertical="top"/>
    </xf>
    <xf numFmtId="0" fontId="3" fillId="2" borderId="9" xfId="33" applyFont="1" applyFill="1" applyBorder="1" applyAlignment="1">
      <alignment horizontal="right" vertical="top" wrapText="1"/>
    </xf>
    <xf numFmtId="0" fontId="3" fillId="2" borderId="8" xfId="34" applyFont="1" applyFill="1" applyBorder="1" applyAlignment="1">
      <alignment horizontal="center"/>
    </xf>
    <xf numFmtId="164" fontId="3" fillId="2" borderId="6" xfId="35" applyNumberFormat="1" applyFont="1" applyFill="1" applyBorder="1" applyAlignment="1">
      <alignment horizontal="right" vertical="top"/>
    </xf>
    <xf numFmtId="164" fontId="3" fillId="3" borderId="12" xfId="36" applyNumberFormat="1" applyFont="1" applyFill="1" applyBorder="1" applyAlignment="1">
      <alignment horizontal="right" vertical="top"/>
    </xf>
    <xf numFmtId="164" fontId="3" fillId="2" borderId="12" xfId="37" applyNumberFormat="1" applyFont="1" applyFill="1" applyBorder="1" applyAlignment="1">
      <alignment horizontal="right" vertical="top"/>
    </xf>
    <xf numFmtId="0" fontId="3" fillId="3" borderId="11" xfId="38" applyFont="1" applyFill="1" applyBorder="1" applyAlignment="1">
      <alignment horizontal="right" vertical="top" wrapText="1"/>
    </xf>
    <xf numFmtId="164" fontId="3" fillId="2" borderId="9" xfId="39" applyNumberFormat="1" applyFont="1" applyFill="1" applyBorder="1" applyAlignment="1">
      <alignment horizontal="right" vertical="top"/>
    </xf>
    <xf numFmtId="3" fontId="3" fillId="2" borderId="6" xfId="40" applyNumberFormat="1" applyFont="1" applyFill="1" applyBorder="1" applyAlignment="1">
      <alignment horizontal="right" vertical="top"/>
    </xf>
    <xf numFmtId="3" fontId="3" fillId="3" borderId="12" xfId="41" applyNumberFormat="1" applyFont="1" applyFill="1" applyBorder="1" applyAlignment="1">
      <alignment horizontal="right" vertical="top"/>
    </xf>
    <xf numFmtId="3" fontId="3" fillId="2" borderId="12" xfId="42" applyNumberFormat="1" applyFont="1" applyFill="1" applyBorder="1" applyAlignment="1">
      <alignment horizontal="right" vertical="top"/>
    </xf>
    <xf numFmtId="3" fontId="3" fillId="2" borderId="9" xfId="43" applyNumberFormat="1" applyFont="1" applyFill="1" applyBorder="1" applyAlignment="1">
      <alignment horizontal="right" vertical="top"/>
    </xf>
    <xf numFmtId="165" fontId="3" fillId="2" borderId="6" xfId="44" applyNumberFormat="1" applyFont="1" applyFill="1" applyBorder="1" applyAlignment="1">
      <alignment horizontal="right" vertical="top"/>
    </xf>
    <xf numFmtId="165" fontId="3" fillId="3" borderId="12" xfId="45" applyNumberFormat="1" applyFont="1" applyFill="1" applyBorder="1" applyAlignment="1">
      <alignment horizontal="right" vertical="top"/>
    </xf>
    <xf numFmtId="165" fontId="3" fillId="2" borderId="12" xfId="46" applyNumberFormat="1" applyFont="1" applyFill="1" applyBorder="1" applyAlignment="1">
      <alignment horizontal="right" vertical="top"/>
    </xf>
    <xf numFmtId="165" fontId="3" fillId="2" borderId="9" xfId="47" applyNumberFormat="1" applyFont="1" applyFill="1" applyBorder="1" applyAlignment="1">
      <alignment horizontal="right" vertical="top"/>
    </xf>
    <xf numFmtId="166" fontId="3" fillId="2" borderId="4" xfId="52" applyNumberFormat="1" applyFont="1" applyFill="1" applyBorder="1" applyAlignment="1">
      <alignment horizontal="right" vertical="top"/>
    </xf>
    <xf numFmtId="166" fontId="3" fillId="2" borderId="5" xfId="53" applyNumberFormat="1" applyFont="1" applyFill="1" applyBorder="1" applyAlignment="1">
      <alignment horizontal="right" vertical="top"/>
    </xf>
    <xf numFmtId="166" fontId="3" fillId="2" borderId="6" xfId="54" applyNumberFormat="1" applyFont="1" applyFill="1" applyBorder="1" applyAlignment="1">
      <alignment horizontal="right" vertical="top"/>
    </xf>
    <xf numFmtId="166" fontId="3" fillId="3" borderId="10" xfId="55" applyNumberFormat="1" applyFont="1" applyFill="1" applyBorder="1" applyAlignment="1">
      <alignment horizontal="right" vertical="top"/>
    </xf>
    <xf numFmtId="166" fontId="3" fillId="3" borderId="11" xfId="56" applyNumberFormat="1" applyFont="1" applyFill="1" applyBorder="1" applyAlignment="1">
      <alignment horizontal="right" vertical="top"/>
    </xf>
    <xf numFmtId="166" fontId="3" fillId="2" borderId="10" xfId="57" applyNumberFormat="1" applyFont="1" applyFill="1" applyBorder="1" applyAlignment="1">
      <alignment horizontal="right" vertical="top"/>
    </xf>
    <xf numFmtId="166" fontId="3" fillId="2" borderId="11" xfId="58" applyNumberFormat="1" applyFont="1" applyFill="1" applyBorder="1" applyAlignment="1">
      <alignment horizontal="right" vertical="top"/>
    </xf>
    <xf numFmtId="0" fontId="3" fillId="2" borderId="11" xfId="59" applyFont="1" applyFill="1" applyBorder="1" applyAlignment="1">
      <alignment horizontal="right" vertical="top" wrapText="1"/>
    </xf>
    <xf numFmtId="166" fontId="3" fillId="3" borderId="12" xfId="60" applyNumberFormat="1" applyFont="1" applyFill="1" applyBorder="1" applyAlignment="1">
      <alignment horizontal="right" vertical="top"/>
    </xf>
    <xf numFmtId="0" fontId="3" fillId="2" borderId="10" xfId="61" applyFont="1" applyFill="1" applyBorder="1" applyAlignment="1">
      <alignment horizontal="right" vertical="top" wrapText="1"/>
    </xf>
    <xf numFmtId="0" fontId="3" fillId="3" borderId="10" xfId="62" applyFont="1" applyFill="1" applyBorder="1" applyAlignment="1">
      <alignment horizontal="right" vertical="top" wrapText="1"/>
    </xf>
    <xf numFmtId="0" fontId="3" fillId="2" borderId="7" xfId="63" applyFont="1" applyFill="1" applyBorder="1" applyAlignment="1">
      <alignment horizontal="right" vertical="top" wrapText="1"/>
    </xf>
    <xf numFmtId="0" fontId="3" fillId="2" borderId="8" xfId="64" applyFont="1" applyFill="1" applyBorder="1" applyAlignment="1">
      <alignment horizontal="right" vertical="top" wrapText="1"/>
    </xf>
    <xf numFmtId="166" fontId="3" fillId="2" borderId="12" xfId="65" applyNumberFormat="1" applyFont="1" applyFill="1" applyBorder="1" applyAlignment="1">
      <alignment horizontal="right" vertical="top"/>
    </xf>
    <xf numFmtId="0" fontId="3" fillId="3" borderId="7" xfId="66" applyFont="1" applyFill="1" applyBorder="1" applyAlignment="1">
      <alignment horizontal="right" vertical="top" wrapText="1"/>
    </xf>
    <xf numFmtId="164" fontId="3" fillId="3" borderId="8" xfId="67" applyNumberFormat="1" applyFont="1" applyFill="1" applyBorder="1" applyAlignment="1">
      <alignment horizontal="right" vertical="top"/>
    </xf>
    <xf numFmtId="0" fontId="3" fillId="3" borderId="8" xfId="68" applyFont="1" applyFill="1" applyBorder="1" applyAlignment="1">
      <alignment horizontal="right" vertical="top" wrapText="1"/>
    </xf>
    <xf numFmtId="164" fontId="3" fillId="3" borderId="9" xfId="69" applyNumberFormat="1" applyFont="1" applyFill="1" applyBorder="1" applyAlignment="1">
      <alignment horizontal="right" vertical="top"/>
    </xf>
    <xf numFmtId="0" fontId="3" fillId="3" borderId="9" xfId="70" applyFont="1" applyFill="1" applyBorder="1" applyAlignment="1">
      <alignment horizontal="right" vertical="top" wrapText="1"/>
    </xf>
    <xf numFmtId="167" fontId="3" fillId="2" borderId="4" xfId="71" applyNumberFormat="1" applyFont="1" applyFill="1" applyBorder="1" applyAlignment="1">
      <alignment horizontal="right" vertical="top"/>
    </xf>
    <xf numFmtId="167" fontId="3" fillId="2" borderId="5" xfId="72" applyNumberFormat="1" applyFont="1" applyFill="1" applyBorder="1" applyAlignment="1">
      <alignment horizontal="right" vertical="top"/>
    </xf>
    <xf numFmtId="167" fontId="3" fillId="3" borderId="10" xfId="73" applyNumberFormat="1" applyFont="1" applyFill="1" applyBorder="1" applyAlignment="1">
      <alignment horizontal="right" vertical="top"/>
    </xf>
    <xf numFmtId="167" fontId="3" fillId="3" borderId="11" xfId="74" applyNumberFormat="1" applyFont="1" applyFill="1" applyBorder="1" applyAlignment="1">
      <alignment horizontal="right" vertical="top"/>
    </xf>
    <xf numFmtId="167" fontId="3" fillId="2" borderId="10" xfId="75" applyNumberFormat="1" applyFont="1" applyFill="1" applyBorder="1" applyAlignment="1">
      <alignment horizontal="right" vertical="top"/>
    </xf>
    <xf numFmtId="167" fontId="3" fillId="2" borderId="11" xfId="76" applyNumberFormat="1" applyFont="1" applyFill="1" applyBorder="1" applyAlignment="1">
      <alignment horizontal="right" vertical="top"/>
    </xf>
    <xf numFmtId="167" fontId="3" fillId="2" borderId="7" xfId="77" applyNumberFormat="1" applyFont="1" applyFill="1" applyBorder="1" applyAlignment="1">
      <alignment horizontal="right" vertical="top"/>
    </xf>
    <xf numFmtId="167" fontId="3" fillId="2" borderId="8" xfId="78" applyNumberFormat="1" applyFont="1" applyFill="1" applyBorder="1" applyAlignment="1">
      <alignment horizontal="right" vertical="top"/>
    </xf>
    <xf numFmtId="166" fontId="3" fillId="2" borderId="9" xfId="79" applyNumberFormat="1" applyFont="1" applyFill="1" applyBorder="1" applyAlignment="1">
      <alignment horizontal="right" vertical="top"/>
    </xf>
    <xf numFmtId="0" fontId="3" fillId="2" borderId="14" xfId="81" applyFont="1" applyFill="1" applyBorder="1" applyAlignment="1">
      <alignment horizontal="center" wrapText="1"/>
    </xf>
    <xf numFmtId="0" fontId="3" fillId="2" borderId="15" xfId="82" applyFont="1" applyFill="1" applyBorder="1" applyAlignment="1">
      <alignment horizontal="center" wrapText="1"/>
    </xf>
    <xf numFmtId="168" fontId="3" fillId="2" borderId="4" xfId="83" applyNumberFormat="1" applyFont="1" applyFill="1" applyBorder="1" applyAlignment="1">
      <alignment horizontal="right" vertical="top"/>
    </xf>
    <xf numFmtId="168" fontId="3" fillId="2" borderId="5" xfId="84" applyNumberFormat="1" applyFont="1" applyFill="1" applyBorder="1" applyAlignment="1">
      <alignment horizontal="right" vertical="top"/>
    </xf>
    <xf numFmtId="168" fontId="3" fillId="2" borderId="6" xfId="85" applyNumberFormat="1" applyFont="1" applyFill="1" applyBorder="1" applyAlignment="1">
      <alignment horizontal="right" vertical="top"/>
    </xf>
    <xf numFmtId="168" fontId="3" fillId="3" borderId="10" xfId="86" applyNumberFormat="1" applyFont="1" applyFill="1" applyBorder="1" applyAlignment="1">
      <alignment horizontal="right" vertical="top"/>
    </xf>
    <xf numFmtId="168" fontId="3" fillId="3" borderId="11" xfId="87" applyNumberFormat="1" applyFont="1" applyFill="1" applyBorder="1" applyAlignment="1">
      <alignment horizontal="right" vertical="top"/>
    </xf>
    <xf numFmtId="168" fontId="3" fillId="3" borderId="12" xfId="88" applyNumberFormat="1" applyFont="1" applyFill="1" applyBorder="1" applyAlignment="1">
      <alignment horizontal="right" vertical="top"/>
    </xf>
    <xf numFmtId="168" fontId="3" fillId="2" borderId="10" xfId="89" applyNumberFormat="1" applyFont="1" applyFill="1" applyBorder="1" applyAlignment="1">
      <alignment horizontal="right" vertical="top"/>
    </xf>
    <xf numFmtId="168" fontId="3" fillId="2" borderId="11" xfId="90" applyNumberFormat="1" applyFont="1" applyFill="1" applyBorder="1" applyAlignment="1">
      <alignment horizontal="right" vertical="top"/>
    </xf>
    <xf numFmtId="168" fontId="3" fillId="2" borderId="12" xfId="91" applyNumberFormat="1" applyFont="1" applyFill="1" applyBorder="1" applyAlignment="1">
      <alignment horizontal="right" vertical="top"/>
    </xf>
    <xf numFmtId="168" fontId="3" fillId="2" borderId="7" xfId="92" applyNumberFormat="1" applyFont="1" applyFill="1" applyBorder="1" applyAlignment="1">
      <alignment horizontal="right" vertical="top"/>
    </xf>
    <xf numFmtId="168" fontId="3" fillId="2" borderId="8" xfId="93" applyNumberFormat="1" applyFont="1" applyFill="1" applyBorder="1" applyAlignment="1">
      <alignment horizontal="right" vertical="top"/>
    </xf>
    <xf numFmtId="168" fontId="3" fillId="2" borderId="9" xfId="94" applyNumberFormat="1" applyFont="1" applyFill="1" applyBorder="1" applyAlignment="1">
      <alignment horizontal="right" vertical="top"/>
    </xf>
    <xf numFmtId="0" fontId="3" fillId="2" borderId="9" xfId="95" applyFont="1" applyFill="1" applyBorder="1" applyAlignment="1">
      <alignment horizontal="center"/>
    </xf>
    <xf numFmtId="166" fontId="3" fillId="3" borderId="7" xfId="96" applyNumberFormat="1" applyFont="1" applyFill="1" applyBorder="1" applyAlignment="1">
      <alignment horizontal="right" vertical="top"/>
    </xf>
    <xf numFmtId="0" fontId="3" fillId="2" borderId="8" xfId="9" applyFont="1" applyFill="1" applyBorder="1" applyAlignment="1">
      <alignment horizontal="center" wrapText="1"/>
    </xf>
    <xf numFmtId="0" fontId="3" fillId="2" borderId="9" xfId="10" applyFont="1" applyFill="1" applyBorder="1" applyAlignment="1">
      <alignment horizontal="center" wrapText="1"/>
    </xf>
    <xf numFmtId="0" fontId="3" fillId="2" borderId="2" xfId="11" applyFont="1" applyFill="1" applyBorder="1" applyAlignment="1">
      <alignment horizontal="right" vertical="top" wrapText="1"/>
    </xf>
    <xf numFmtId="0" fontId="3" fillId="2" borderId="1" xfId="12" applyFont="1" applyFill="1" applyBorder="1" applyAlignment="1">
      <alignment horizontal="right" vertical="top" wrapText="1"/>
    </xf>
    <xf numFmtId="0" fontId="3" fillId="2" borderId="3" xfId="13" applyFont="1" applyFill="1" applyBorder="1" applyAlignment="1">
      <alignment horizontal="right" vertical="top" wrapText="1"/>
    </xf>
    <xf numFmtId="0" fontId="3" fillId="2" borderId="10" xfId="49" applyFont="1" applyFill="1" applyBorder="1" applyAlignment="1">
      <alignment horizontal="center" wrapText="1"/>
    </xf>
    <xf numFmtId="0" fontId="3" fillId="2" borderId="11" xfId="50" applyFont="1" applyFill="1" applyBorder="1" applyAlignment="1">
      <alignment horizontal="center" wrapText="1"/>
    </xf>
    <xf numFmtId="0" fontId="3" fillId="2" borderId="12" xfId="51" applyFont="1" applyFill="1" applyBorder="1" applyAlignment="1">
      <alignment horizontal="center" wrapText="1"/>
    </xf>
    <xf numFmtId="0" fontId="5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6" fillId="0" borderId="0" xfId="0" applyFont="1"/>
    <xf numFmtId="0" fontId="1" fillId="4" borderId="0" xfId="0" applyFont="1" applyFill="1"/>
    <xf numFmtId="0" fontId="1" fillId="4" borderId="0" xfId="0" applyFont="1" applyFill="1" applyAlignment="1">
      <alignment horizontal="right"/>
    </xf>
    <xf numFmtId="3" fontId="1" fillId="4" borderId="0" xfId="0" applyNumberFormat="1" applyFont="1" applyFill="1"/>
    <xf numFmtId="169" fontId="1" fillId="4" borderId="0" xfId="0" applyNumberFormat="1" applyFont="1" applyFill="1"/>
    <xf numFmtId="0" fontId="1" fillId="2" borderId="16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0" fontId="1" fillId="5" borderId="0" xfId="0" applyFont="1" applyFill="1"/>
    <xf numFmtId="0" fontId="5" fillId="2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5" borderId="0" xfId="0" applyFont="1" applyFill="1" applyAlignment="1">
      <alignment horizontal="left"/>
    </xf>
    <xf numFmtId="0" fontId="10" fillId="0" borderId="0" xfId="0" applyFont="1"/>
    <xf numFmtId="0" fontId="11" fillId="2" borderId="0" xfId="0" applyFont="1" applyFill="1" applyAlignment="1">
      <alignment horizontal="left"/>
    </xf>
    <xf numFmtId="0" fontId="11" fillId="0" borderId="0" xfId="0" applyFont="1"/>
    <xf numFmtId="0" fontId="2" fillId="2" borderId="1" xfId="1" applyFont="1" applyFill="1" applyBorder="1" applyAlignment="1">
      <alignment vertical="center"/>
    </xf>
    <xf numFmtId="0" fontId="3" fillId="2" borderId="2" xfId="2" applyFont="1" applyFill="1" applyBorder="1" applyAlignment="1"/>
    <xf numFmtId="0" fontId="3" fillId="2" borderId="3" xfId="3" applyFont="1" applyFill="1" applyBorder="1" applyAlignment="1"/>
    <xf numFmtId="0" fontId="3" fillId="5" borderId="2" xfId="2" applyFont="1" applyFill="1" applyBorder="1" applyAlignment="1"/>
    <xf numFmtId="0" fontId="2" fillId="6" borderId="1" xfId="1" applyFont="1" applyFill="1" applyBorder="1" applyAlignment="1">
      <alignment vertical="center"/>
    </xf>
    <xf numFmtId="0" fontId="3" fillId="2" borderId="7" xfId="187" applyFont="1" applyFill="1" applyBorder="1" applyAlignment="1">
      <alignment horizontal="center" wrapText="1"/>
    </xf>
    <xf numFmtId="0" fontId="3" fillId="2" borderId="8" xfId="188" applyFont="1" applyFill="1" applyBorder="1" applyAlignment="1">
      <alignment horizontal="center" wrapText="1"/>
    </xf>
    <xf numFmtId="0" fontId="3" fillId="2" borderId="2" xfId="190" applyFont="1" applyFill="1" applyBorder="1" applyAlignment="1">
      <alignment horizontal="right" vertical="top" wrapText="1"/>
    </xf>
    <xf numFmtId="164" fontId="3" fillId="2" borderId="4" xfId="191" applyNumberFormat="1" applyFont="1" applyFill="1" applyBorder="1" applyAlignment="1">
      <alignment horizontal="right" vertical="top"/>
    </xf>
    <xf numFmtId="164" fontId="3" fillId="2" borderId="5" xfId="192" applyNumberFormat="1" applyFont="1" applyFill="1" applyBorder="1" applyAlignment="1">
      <alignment horizontal="right" vertical="top"/>
    </xf>
    <xf numFmtId="165" fontId="3" fillId="2" borderId="5" xfId="193" applyNumberFormat="1" applyFont="1" applyFill="1" applyBorder="1" applyAlignment="1">
      <alignment horizontal="right" vertical="top"/>
    </xf>
    <xf numFmtId="3" fontId="3" fillId="2" borderId="5" xfId="194" applyNumberFormat="1" applyFont="1" applyFill="1" applyBorder="1" applyAlignment="1">
      <alignment horizontal="right" vertical="top"/>
    </xf>
    <xf numFmtId="0" fontId="3" fillId="2" borderId="6" xfId="195" applyFont="1" applyFill="1" applyBorder="1" applyAlignment="1">
      <alignment horizontal="right" vertical="top" wrapText="1"/>
    </xf>
    <xf numFmtId="0" fontId="3" fillId="2" borderId="1" xfId="196" applyFont="1" applyFill="1" applyBorder="1" applyAlignment="1">
      <alignment horizontal="right" vertical="top" wrapText="1"/>
    </xf>
    <xf numFmtId="164" fontId="3" fillId="3" borderId="10" xfId="197" applyNumberFormat="1" applyFont="1" applyFill="1" applyBorder="1" applyAlignment="1">
      <alignment horizontal="right" vertical="top"/>
    </xf>
    <xf numFmtId="164" fontId="3" fillId="3" borderId="11" xfId="198" applyNumberFormat="1" applyFont="1" applyFill="1" applyBorder="1" applyAlignment="1">
      <alignment horizontal="right" vertical="top"/>
    </xf>
    <xf numFmtId="165" fontId="3" fillId="3" borderId="11" xfId="199" applyNumberFormat="1" applyFont="1" applyFill="1" applyBorder="1" applyAlignment="1">
      <alignment horizontal="right" vertical="top"/>
    </xf>
    <xf numFmtId="3" fontId="3" fillId="3" borderId="11" xfId="200" applyNumberFormat="1" applyFont="1" applyFill="1" applyBorder="1" applyAlignment="1">
      <alignment horizontal="right" vertical="top"/>
    </xf>
    <xf numFmtId="0" fontId="3" fillId="3" borderId="12" xfId="201" applyFont="1" applyFill="1" applyBorder="1" applyAlignment="1">
      <alignment horizontal="right" vertical="top" wrapText="1"/>
    </xf>
    <xf numFmtId="164" fontId="3" fillId="2" borderId="10" xfId="202" applyNumberFormat="1" applyFont="1" applyFill="1" applyBorder="1" applyAlignment="1">
      <alignment horizontal="right" vertical="top"/>
    </xf>
    <xf numFmtId="164" fontId="3" fillId="2" borderId="11" xfId="203" applyNumberFormat="1" applyFont="1" applyFill="1" applyBorder="1" applyAlignment="1">
      <alignment horizontal="right" vertical="top"/>
    </xf>
    <xf numFmtId="165" fontId="3" fillId="2" borderId="11" xfId="204" applyNumberFormat="1" applyFont="1" applyFill="1" applyBorder="1" applyAlignment="1">
      <alignment horizontal="right" vertical="top"/>
    </xf>
    <xf numFmtId="3" fontId="3" fillId="2" borderId="11" xfId="205" applyNumberFormat="1" applyFont="1" applyFill="1" applyBorder="1" applyAlignment="1">
      <alignment horizontal="right" vertical="top"/>
    </xf>
    <xf numFmtId="0" fontId="3" fillId="2" borderId="12" xfId="206" applyFont="1" applyFill="1" applyBorder="1" applyAlignment="1">
      <alignment horizontal="right" vertical="top" wrapText="1"/>
    </xf>
    <xf numFmtId="0" fontId="3" fillId="2" borderId="3" xfId="207" applyFont="1" applyFill="1" applyBorder="1" applyAlignment="1">
      <alignment horizontal="right" vertical="top" wrapText="1"/>
    </xf>
    <xf numFmtId="164" fontId="3" fillId="2" borderId="7" xfId="208" applyNumberFormat="1" applyFont="1" applyFill="1" applyBorder="1" applyAlignment="1">
      <alignment horizontal="right" vertical="top"/>
    </xf>
    <xf numFmtId="164" fontId="3" fillId="2" borderId="8" xfId="209" applyNumberFormat="1" applyFont="1" applyFill="1" applyBorder="1" applyAlignment="1">
      <alignment horizontal="right" vertical="top"/>
    </xf>
    <xf numFmtId="165" fontId="3" fillId="2" borderId="8" xfId="210" applyNumberFormat="1" applyFont="1" applyFill="1" applyBorder="1" applyAlignment="1">
      <alignment horizontal="right" vertical="top"/>
    </xf>
    <xf numFmtId="3" fontId="3" fillId="2" borderId="8" xfId="211" applyNumberFormat="1" applyFont="1" applyFill="1" applyBorder="1" applyAlignment="1">
      <alignment horizontal="right" vertical="top"/>
    </xf>
    <xf numFmtId="0" fontId="3" fillId="2" borderId="9" xfId="212" applyFont="1" applyFill="1" applyBorder="1" applyAlignment="1">
      <alignment horizontal="right" vertical="top" wrapText="1"/>
    </xf>
    <xf numFmtId="0" fontId="3" fillId="2" borderId="8" xfId="213" applyFont="1" applyFill="1" applyBorder="1" applyAlignment="1">
      <alignment horizontal="center"/>
    </xf>
    <xf numFmtId="0" fontId="3" fillId="2" borderId="9" xfId="189" applyFont="1" applyFill="1" applyBorder="1" applyAlignment="1">
      <alignment horizontal="center" wrapText="1"/>
    </xf>
    <xf numFmtId="164" fontId="3" fillId="2" borderId="6" xfId="214" applyNumberFormat="1" applyFont="1" applyFill="1" applyBorder="1" applyAlignment="1">
      <alignment horizontal="right" vertical="top"/>
    </xf>
    <xf numFmtId="164" fontId="3" fillId="3" borderId="12" xfId="215" applyNumberFormat="1" applyFont="1" applyFill="1" applyBorder="1" applyAlignment="1">
      <alignment horizontal="right" vertical="top"/>
    </xf>
    <xf numFmtId="164" fontId="3" fillId="2" borderId="12" xfId="216" applyNumberFormat="1" applyFont="1" applyFill="1" applyBorder="1" applyAlignment="1">
      <alignment horizontal="right" vertical="top"/>
    </xf>
    <xf numFmtId="164" fontId="3" fillId="2" borderId="9" xfId="217" applyNumberFormat="1" applyFont="1" applyFill="1" applyBorder="1" applyAlignment="1">
      <alignment horizontal="right" vertical="top"/>
    </xf>
    <xf numFmtId="3" fontId="3" fillId="2" borderId="6" xfId="218" applyNumberFormat="1" applyFont="1" applyFill="1" applyBorder="1" applyAlignment="1">
      <alignment horizontal="right" vertical="top"/>
    </xf>
    <xf numFmtId="3" fontId="3" fillId="3" borderId="12" xfId="219" applyNumberFormat="1" applyFont="1" applyFill="1" applyBorder="1" applyAlignment="1">
      <alignment horizontal="right" vertical="top"/>
    </xf>
    <xf numFmtId="3" fontId="3" fillId="2" borderId="12" xfId="220" applyNumberFormat="1" applyFont="1" applyFill="1" applyBorder="1" applyAlignment="1">
      <alignment horizontal="right" vertical="top"/>
    </xf>
    <xf numFmtId="3" fontId="3" fillId="2" borderId="9" xfId="221" applyNumberFormat="1" applyFont="1" applyFill="1" applyBorder="1" applyAlignment="1">
      <alignment horizontal="right" vertical="top"/>
    </xf>
    <xf numFmtId="165" fontId="3" fillId="2" borderId="6" xfId="222" applyNumberFormat="1" applyFont="1" applyFill="1" applyBorder="1" applyAlignment="1">
      <alignment horizontal="right" vertical="top"/>
    </xf>
    <xf numFmtId="165" fontId="3" fillId="3" borderId="12" xfId="223" applyNumberFormat="1" applyFont="1" applyFill="1" applyBorder="1" applyAlignment="1">
      <alignment horizontal="right" vertical="top"/>
    </xf>
    <xf numFmtId="165" fontId="3" fillId="2" borderId="12" xfId="224" applyNumberFormat="1" applyFont="1" applyFill="1" applyBorder="1" applyAlignment="1">
      <alignment horizontal="right" vertical="top"/>
    </xf>
    <xf numFmtId="165" fontId="3" fillId="2" borderId="9" xfId="225" applyNumberFormat="1" applyFont="1" applyFill="1" applyBorder="1" applyAlignment="1">
      <alignment horizontal="right" vertical="top"/>
    </xf>
    <xf numFmtId="166" fontId="3" fillId="2" borderId="4" xfId="231" applyNumberFormat="1" applyFont="1" applyFill="1" applyBorder="1" applyAlignment="1">
      <alignment horizontal="right" vertical="top"/>
    </xf>
    <xf numFmtId="166" fontId="3" fillId="2" borderId="5" xfId="232" applyNumberFormat="1" applyFont="1" applyFill="1" applyBorder="1" applyAlignment="1">
      <alignment horizontal="right" vertical="top"/>
    </xf>
    <xf numFmtId="166" fontId="3" fillId="2" borderId="6" xfId="233" applyNumberFormat="1" applyFont="1" applyFill="1" applyBorder="1" applyAlignment="1">
      <alignment horizontal="right" vertical="top"/>
    </xf>
    <xf numFmtId="166" fontId="3" fillId="3" borderId="10" xfId="234" applyNumberFormat="1" applyFont="1" applyFill="1" applyBorder="1" applyAlignment="1">
      <alignment horizontal="right" vertical="top"/>
    </xf>
    <xf numFmtId="166" fontId="3" fillId="3" borderId="11" xfId="235" applyNumberFormat="1" applyFont="1" applyFill="1" applyBorder="1" applyAlignment="1">
      <alignment horizontal="right" vertical="top"/>
    </xf>
    <xf numFmtId="0" fontId="3" fillId="3" borderId="11" xfId="236" applyFont="1" applyFill="1" applyBorder="1" applyAlignment="1">
      <alignment horizontal="right" vertical="top" wrapText="1"/>
    </xf>
    <xf numFmtId="166" fontId="3" fillId="2" borderId="10" xfId="237" applyNumberFormat="1" applyFont="1" applyFill="1" applyBorder="1" applyAlignment="1">
      <alignment horizontal="right" vertical="top"/>
    </xf>
    <xf numFmtId="166" fontId="3" fillId="2" borderId="11" xfId="238" applyNumberFormat="1" applyFont="1" applyFill="1" applyBorder="1" applyAlignment="1">
      <alignment horizontal="right" vertical="top"/>
    </xf>
    <xf numFmtId="0" fontId="3" fillId="2" borderId="11" xfId="239" applyFont="1" applyFill="1" applyBorder="1" applyAlignment="1">
      <alignment horizontal="right" vertical="top" wrapText="1"/>
    </xf>
    <xf numFmtId="166" fontId="3" fillId="3" borderId="12" xfId="240" applyNumberFormat="1" applyFont="1" applyFill="1" applyBorder="1" applyAlignment="1">
      <alignment horizontal="right" vertical="top"/>
    </xf>
    <xf numFmtId="0" fontId="3" fillId="2" borderId="10" xfId="241" applyFont="1" applyFill="1" applyBorder="1" applyAlignment="1">
      <alignment horizontal="right" vertical="top" wrapText="1"/>
    </xf>
    <xf numFmtId="166" fontId="3" fillId="2" borderId="12" xfId="242" applyNumberFormat="1" applyFont="1" applyFill="1" applyBorder="1" applyAlignment="1">
      <alignment horizontal="right" vertical="top"/>
    </xf>
    <xf numFmtId="0" fontId="3" fillId="3" borderId="10" xfId="243" applyFont="1" applyFill="1" applyBorder="1" applyAlignment="1">
      <alignment horizontal="right" vertical="top" wrapText="1"/>
    </xf>
    <xf numFmtId="0" fontId="3" fillId="2" borderId="7" xfId="244" applyFont="1" applyFill="1" applyBorder="1" applyAlignment="1">
      <alignment horizontal="right" vertical="top" wrapText="1"/>
    </xf>
    <xf numFmtId="0" fontId="3" fillId="2" borderId="8" xfId="245" applyFont="1" applyFill="1" applyBorder="1" applyAlignment="1">
      <alignment horizontal="right" vertical="top" wrapText="1"/>
    </xf>
    <xf numFmtId="0" fontId="3" fillId="3" borderId="7" xfId="246" applyFont="1" applyFill="1" applyBorder="1" applyAlignment="1">
      <alignment horizontal="right" vertical="top" wrapText="1"/>
    </xf>
    <xf numFmtId="164" fontId="3" fillId="3" borderId="8" xfId="247" applyNumberFormat="1" applyFont="1" applyFill="1" applyBorder="1" applyAlignment="1">
      <alignment horizontal="right" vertical="top"/>
    </xf>
    <xf numFmtId="0" fontId="3" fillId="3" borderId="8" xfId="248" applyFont="1" applyFill="1" applyBorder="1" applyAlignment="1">
      <alignment horizontal="right" vertical="top" wrapText="1"/>
    </xf>
    <xf numFmtId="164" fontId="3" fillId="3" borderId="9" xfId="249" applyNumberFormat="1" applyFont="1" applyFill="1" applyBorder="1" applyAlignment="1">
      <alignment horizontal="right" vertical="top"/>
    </xf>
    <xf numFmtId="0" fontId="3" fillId="3" borderId="9" xfId="250" applyFont="1" applyFill="1" applyBorder="1" applyAlignment="1">
      <alignment horizontal="right" vertical="top" wrapText="1"/>
    </xf>
    <xf numFmtId="167" fontId="3" fillId="2" borderId="4" xfId="251" applyNumberFormat="1" applyFont="1" applyFill="1" applyBorder="1" applyAlignment="1">
      <alignment horizontal="right" vertical="top"/>
    </xf>
    <xf numFmtId="167" fontId="3" fillId="2" borderId="5" xfId="252" applyNumberFormat="1" applyFont="1" applyFill="1" applyBorder="1" applyAlignment="1">
      <alignment horizontal="right" vertical="top"/>
    </xf>
    <xf numFmtId="167" fontId="3" fillId="3" borderId="10" xfId="253" applyNumberFormat="1" applyFont="1" applyFill="1" applyBorder="1" applyAlignment="1">
      <alignment horizontal="right" vertical="top"/>
    </xf>
    <xf numFmtId="167" fontId="3" fillId="3" borderId="11" xfId="254" applyNumberFormat="1" applyFont="1" applyFill="1" applyBorder="1" applyAlignment="1">
      <alignment horizontal="right" vertical="top"/>
    </xf>
    <xf numFmtId="167" fontId="3" fillId="2" borderId="10" xfId="255" applyNumberFormat="1" applyFont="1" applyFill="1" applyBorder="1" applyAlignment="1">
      <alignment horizontal="right" vertical="top"/>
    </xf>
    <xf numFmtId="167" fontId="3" fillId="2" borderId="11" xfId="256" applyNumberFormat="1" applyFont="1" applyFill="1" applyBorder="1" applyAlignment="1">
      <alignment horizontal="right" vertical="top"/>
    </xf>
    <xf numFmtId="167" fontId="3" fillId="2" borderId="7" xfId="257" applyNumberFormat="1" applyFont="1" applyFill="1" applyBorder="1" applyAlignment="1">
      <alignment horizontal="right" vertical="top"/>
    </xf>
    <xf numFmtId="167" fontId="3" fillId="2" borderId="8" xfId="258" applyNumberFormat="1" applyFont="1" applyFill="1" applyBorder="1" applyAlignment="1">
      <alignment horizontal="right" vertical="top"/>
    </xf>
    <xf numFmtId="0" fontId="3" fillId="2" borderId="14" xfId="260" applyFont="1" applyFill="1" applyBorder="1" applyAlignment="1">
      <alignment horizontal="center" wrapText="1"/>
    </xf>
    <xf numFmtId="0" fontId="3" fillId="2" borderId="15" xfId="261" applyFont="1" applyFill="1" applyBorder="1" applyAlignment="1">
      <alignment horizontal="center" wrapText="1"/>
    </xf>
    <xf numFmtId="166" fontId="3" fillId="3" borderId="7" xfId="262" applyNumberFormat="1" applyFont="1" applyFill="1" applyBorder="1" applyAlignment="1">
      <alignment horizontal="right" vertical="top"/>
    </xf>
    <xf numFmtId="0" fontId="3" fillId="2" borderId="10" xfId="228" applyFont="1" applyFill="1" applyBorder="1" applyAlignment="1">
      <alignment horizontal="center" wrapText="1"/>
    </xf>
    <xf numFmtId="0" fontId="3" fillId="2" borderId="11" xfId="229" applyFont="1" applyFill="1" applyBorder="1" applyAlignment="1">
      <alignment horizontal="center" wrapText="1"/>
    </xf>
    <xf numFmtId="0" fontId="3" fillId="2" borderId="12" xfId="230" applyFont="1" applyFill="1" applyBorder="1" applyAlignment="1">
      <alignment horizontal="center" wrapText="1"/>
    </xf>
    <xf numFmtId="168" fontId="3" fillId="2" borderId="4" xfId="263" applyNumberFormat="1" applyFont="1" applyFill="1" applyBorder="1" applyAlignment="1">
      <alignment horizontal="right" vertical="top"/>
    </xf>
    <xf numFmtId="168" fontId="3" fillId="2" borderId="5" xfId="264" applyNumberFormat="1" applyFont="1" applyFill="1" applyBorder="1" applyAlignment="1">
      <alignment horizontal="right" vertical="top"/>
    </xf>
    <xf numFmtId="168" fontId="3" fillId="2" borderId="6" xfId="265" applyNumberFormat="1" applyFont="1" applyFill="1" applyBorder="1" applyAlignment="1">
      <alignment horizontal="right" vertical="top"/>
    </xf>
    <xf numFmtId="168" fontId="3" fillId="3" borderId="10" xfId="266" applyNumberFormat="1" applyFont="1" applyFill="1" applyBorder="1" applyAlignment="1">
      <alignment horizontal="right" vertical="top"/>
    </xf>
    <xf numFmtId="168" fontId="3" fillId="3" borderId="11" xfId="267" applyNumberFormat="1" applyFont="1" applyFill="1" applyBorder="1" applyAlignment="1">
      <alignment horizontal="right" vertical="top"/>
    </xf>
    <xf numFmtId="168" fontId="3" fillId="3" borderId="12" xfId="268" applyNumberFormat="1" applyFont="1" applyFill="1" applyBorder="1" applyAlignment="1">
      <alignment horizontal="right" vertical="top"/>
    </xf>
    <xf numFmtId="168" fontId="3" fillId="2" borderId="10" xfId="269" applyNumberFormat="1" applyFont="1" applyFill="1" applyBorder="1" applyAlignment="1">
      <alignment horizontal="right" vertical="top"/>
    </xf>
    <xf numFmtId="168" fontId="3" fillId="2" borderId="11" xfId="270" applyNumberFormat="1" applyFont="1" applyFill="1" applyBorder="1" applyAlignment="1">
      <alignment horizontal="right" vertical="top"/>
    </xf>
    <xf numFmtId="168" fontId="3" fillId="2" borderId="12" xfId="271" applyNumberFormat="1" applyFont="1" applyFill="1" applyBorder="1" applyAlignment="1">
      <alignment horizontal="right" vertical="top"/>
    </xf>
    <xf numFmtId="168" fontId="3" fillId="2" borderId="7" xfId="272" applyNumberFormat="1" applyFont="1" applyFill="1" applyBorder="1" applyAlignment="1">
      <alignment horizontal="right" vertical="top"/>
    </xf>
    <xf numFmtId="168" fontId="3" fillId="2" borderId="8" xfId="273" applyNumberFormat="1" applyFont="1" applyFill="1" applyBorder="1" applyAlignment="1">
      <alignment horizontal="right" vertical="top"/>
    </xf>
    <xf numFmtId="168" fontId="3" fillId="2" borderId="9" xfId="274" applyNumberFormat="1" applyFont="1" applyFill="1" applyBorder="1" applyAlignment="1">
      <alignment horizontal="right" vertical="top"/>
    </xf>
    <xf numFmtId="166" fontId="3" fillId="2" borderId="9" xfId="275" applyNumberFormat="1" applyFont="1" applyFill="1" applyBorder="1" applyAlignment="1">
      <alignment horizontal="right" vertical="top"/>
    </xf>
    <xf numFmtId="0" fontId="2" fillId="2" borderId="1" xfId="181" applyFont="1" applyFill="1" applyBorder="1" applyAlignment="1">
      <alignment vertical="center"/>
    </xf>
    <xf numFmtId="0" fontId="3" fillId="2" borderId="2" xfId="182" applyFont="1" applyFill="1" applyBorder="1" applyAlignment="1"/>
    <xf numFmtId="0" fontId="3" fillId="2" borderId="3" xfId="186" applyFont="1" applyFill="1" applyBorder="1" applyAlignment="1"/>
    <xf numFmtId="0" fontId="3" fillId="5" borderId="2" xfId="182" applyFont="1" applyFill="1" applyBorder="1" applyAlignment="1"/>
    <xf numFmtId="0" fontId="2" fillId="6" borderId="1" xfId="181" applyFont="1" applyFill="1" applyBorder="1" applyAlignment="1">
      <alignment vertical="center"/>
    </xf>
    <xf numFmtId="0" fontId="3" fillId="2" borderId="2" xfId="7" applyFont="1" applyFill="1" applyBorder="1" applyAlignment="1">
      <alignment horizontal="center" wrapText="1"/>
    </xf>
    <xf numFmtId="0" fontId="3" fillId="2" borderId="9" xfId="9" applyFont="1" applyFill="1" applyBorder="1" applyAlignment="1">
      <alignment horizontal="center" wrapText="1"/>
    </xf>
    <xf numFmtId="0" fontId="3" fillId="2" borderId="3" xfId="9" applyFont="1" applyFill="1" applyBorder="1" applyAlignment="1">
      <alignment horizontal="center" wrapText="1"/>
    </xf>
    <xf numFmtId="0" fontId="3" fillId="2" borderId="2" xfId="11" applyFont="1" applyFill="1" applyBorder="1" applyAlignment="1">
      <alignment horizontal="right" vertical="top" wrapText="1"/>
    </xf>
    <xf numFmtId="0" fontId="3" fillId="2" borderId="1" xfId="11" applyFont="1" applyFill="1" applyBorder="1" applyAlignment="1">
      <alignment horizontal="right" vertical="top" wrapText="1"/>
    </xf>
    <xf numFmtId="0" fontId="3" fillId="2" borderId="3" xfId="11" applyFont="1" applyFill="1" applyBorder="1" applyAlignment="1">
      <alignment horizontal="right" vertical="top" wrapText="1"/>
    </xf>
    <xf numFmtId="0" fontId="3" fillId="2" borderId="2" xfId="2" applyFont="1" applyFill="1" applyBorder="1" applyAlignment="1">
      <alignment horizontal="left" wrapText="1"/>
    </xf>
    <xf numFmtId="0" fontId="3" fillId="2" borderId="3" xfId="2" applyFont="1" applyFill="1" applyBorder="1" applyAlignment="1">
      <alignment horizontal="left" wrapText="1"/>
    </xf>
    <xf numFmtId="0" fontId="3" fillId="2" borderId="9" xfId="10" applyFont="1" applyFill="1" applyBorder="1" applyAlignment="1">
      <alignment horizontal="center" wrapText="1"/>
    </xf>
    <xf numFmtId="0" fontId="3" fillId="2" borderId="3" xfId="10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 wrapText="1"/>
    </xf>
    <xf numFmtId="0" fontId="3" fillId="2" borderId="1" xfId="49" applyFont="1" applyFill="1" applyBorder="1" applyAlignment="1">
      <alignment horizontal="center" wrapText="1"/>
    </xf>
    <xf numFmtId="0" fontId="3" fillId="2" borderId="10" xfId="49" applyFont="1" applyFill="1" applyBorder="1" applyAlignment="1">
      <alignment horizontal="center" wrapText="1"/>
    </xf>
    <xf numFmtId="0" fontId="3" fillId="2" borderId="12" xfId="50" applyFont="1" applyFill="1" applyBorder="1" applyAlignment="1">
      <alignment horizontal="center" wrapText="1"/>
    </xf>
    <xf numFmtId="0" fontId="3" fillId="2" borderId="10" xfId="50" applyFont="1" applyFill="1" applyBorder="1" applyAlignment="1">
      <alignment horizontal="center" wrapText="1"/>
    </xf>
    <xf numFmtId="0" fontId="3" fillId="2" borderId="12" xfId="51" applyFont="1" applyFill="1" applyBorder="1" applyAlignment="1">
      <alignment horizontal="center" wrapText="1"/>
    </xf>
    <xf numFmtId="0" fontId="3" fillId="2" borderId="10" xfId="51" applyFont="1" applyFill="1" applyBorder="1" applyAlignment="1">
      <alignment horizontal="center" wrapText="1"/>
    </xf>
    <xf numFmtId="0" fontId="3" fillId="2" borderId="1" xfId="50" applyFont="1" applyFill="1" applyBorder="1" applyAlignment="1">
      <alignment horizontal="center" wrapText="1"/>
    </xf>
    <xf numFmtId="0" fontId="3" fillId="2" borderId="13" xfId="80" applyFont="1" applyFill="1" applyBorder="1" applyAlignment="1">
      <alignment horizontal="left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2" xfId="183" applyFont="1" applyFill="1" applyBorder="1" applyAlignment="1">
      <alignment horizontal="center" wrapText="1"/>
    </xf>
    <xf numFmtId="0" fontId="3" fillId="2" borderId="5" xfId="184" applyFont="1" applyFill="1" applyBorder="1" applyAlignment="1">
      <alignment horizontal="center" wrapText="1"/>
    </xf>
    <xf numFmtId="0" fontId="3" fillId="2" borderId="6" xfId="185" applyFont="1" applyFill="1" applyBorder="1" applyAlignment="1">
      <alignment horizontal="center" wrapText="1"/>
    </xf>
    <xf numFmtId="0" fontId="3" fillId="2" borderId="8" xfId="188" applyFont="1" applyFill="1" applyBorder="1" applyAlignment="1">
      <alignment horizontal="center" wrapText="1"/>
    </xf>
    <xf numFmtId="0" fontId="3" fillId="2" borderId="9" xfId="189" applyFont="1" applyFill="1" applyBorder="1" applyAlignment="1">
      <alignment horizontal="center" wrapText="1"/>
    </xf>
    <xf numFmtId="0" fontId="3" fillId="2" borderId="2" xfId="190" applyFont="1" applyFill="1" applyBorder="1" applyAlignment="1">
      <alignment horizontal="right" vertical="top" wrapText="1"/>
    </xf>
    <xf numFmtId="0" fontId="3" fillId="2" borderId="1" xfId="196" applyFont="1" applyFill="1" applyBorder="1" applyAlignment="1">
      <alignment horizontal="right" vertical="top" wrapText="1"/>
    </xf>
    <xf numFmtId="0" fontId="3" fillId="2" borderId="3" xfId="207" applyFont="1" applyFill="1" applyBorder="1" applyAlignment="1">
      <alignment horizontal="right" vertical="top" wrapText="1"/>
    </xf>
    <xf numFmtId="0" fontId="3" fillId="2" borderId="2" xfId="182" applyFont="1" applyFill="1" applyBorder="1" applyAlignment="1">
      <alignment horizontal="left" wrapText="1"/>
    </xf>
    <xf numFmtId="0" fontId="3" fillId="2" borderId="3" xfId="186" applyFont="1" applyFill="1" applyBorder="1" applyAlignment="1">
      <alignment horizontal="left" wrapText="1"/>
    </xf>
    <xf numFmtId="0" fontId="3" fillId="2" borderId="12" xfId="230" applyFont="1" applyFill="1" applyBorder="1" applyAlignment="1">
      <alignment horizontal="center" wrapText="1"/>
    </xf>
    <xf numFmtId="0" fontId="3" fillId="2" borderId="11" xfId="229" applyFont="1" applyFill="1" applyBorder="1" applyAlignment="1">
      <alignment horizontal="center" wrapText="1"/>
    </xf>
    <xf numFmtId="0" fontId="3" fillId="2" borderId="1" xfId="227" applyFont="1" applyFill="1" applyBorder="1" applyAlignment="1">
      <alignment horizontal="left" wrapText="1"/>
    </xf>
    <xf numFmtId="0" fontId="3" fillId="2" borderId="4" xfId="226" applyFont="1" applyFill="1" applyBorder="1" applyAlignment="1">
      <alignment horizontal="center" wrapText="1"/>
    </xf>
    <xf numFmtId="0" fontId="3" fillId="2" borderId="10" xfId="228" applyFont="1" applyFill="1" applyBorder="1" applyAlignment="1">
      <alignment horizontal="center" wrapText="1"/>
    </xf>
    <xf numFmtId="0" fontId="3" fillId="2" borderId="13" xfId="259" applyFont="1" applyFill="1" applyBorder="1" applyAlignment="1">
      <alignment horizontal="left" wrapText="1"/>
    </xf>
  </cellXfs>
  <cellStyles count="276">
    <cellStyle name="Normal" xfId="0" builtinId="0"/>
    <cellStyle name="Normal 2" xfId="139"/>
    <cellStyle name="style1455917863829" xfId="98"/>
    <cellStyle name="style1455917863890" xfId="100"/>
    <cellStyle name="style1455917863957" xfId="152"/>
    <cellStyle name="style1455917864115" xfId="99"/>
    <cellStyle name="style1455917864150" xfId="101"/>
    <cellStyle name="style1455917864197" xfId="102"/>
    <cellStyle name="style1455917864261" xfId="126"/>
    <cellStyle name="style1455917864301" xfId="103"/>
    <cellStyle name="style1455917864331" xfId="109"/>
    <cellStyle name="style1455917864360" xfId="120"/>
    <cellStyle name="style1455917864391" xfId="104"/>
    <cellStyle name="style1455917864426" xfId="105"/>
    <cellStyle name="style1455917864456" xfId="106"/>
    <cellStyle name="style1455917864485" xfId="107"/>
    <cellStyle name="style1455917864514" xfId="108"/>
    <cellStyle name="style1455917864546" xfId="110"/>
    <cellStyle name="style1455917864596" xfId="111"/>
    <cellStyle name="style1455917864641" xfId="112"/>
    <cellStyle name="style1455917864679" xfId="113"/>
    <cellStyle name="style1455917864721" xfId="114"/>
    <cellStyle name="style1455917864792" xfId="115"/>
    <cellStyle name="style1455917864844" xfId="116"/>
    <cellStyle name="style1455917864894" xfId="117"/>
    <cellStyle name="style1455917864942" xfId="118"/>
    <cellStyle name="style1455917864994" xfId="119"/>
    <cellStyle name="style1455917865050" xfId="121"/>
    <cellStyle name="style1455917865100" xfId="122"/>
    <cellStyle name="style1455917865151" xfId="123"/>
    <cellStyle name="style1455917865192" xfId="124"/>
    <cellStyle name="style1455917865222" xfId="125"/>
    <cellStyle name="style1455917865579" xfId="127"/>
    <cellStyle name="style1455917865610" xfId="128"/>
    <cellStyle name="style1455917865643" xfId="129"/>
    <cellStyle name="style1455917865677" xfId="130"/>
    <cellStyle name="style1455917865714" xfId="131"/>
    <cellStyle name="style1455917865741" xfId="132"/>
    <cellStyle name="style1455917865773" xfId="133"/>
    <cellStyle name="style1455917865805" xfId="134"/>
    <cellStyle name="style1455917865851" xfId="135"/>
    <cellStyle name="style1455917865883" xfId="136"/>
    <cellStyle name="style1455917865927" xfId="137"/>
    <cellStyle name="style1455917865968" xfId="138"/>
    <cellStyle name="style1455917866042" xfId="140"/>
    <cellStyle name="style1455917866086" xfId="141"/>
    <cellStyle name="style1455917866117" xfId="142"/>
    <cellStyle name="style1455917866146" xfId="143"/>
    <cellStyle name="style1455917866179" xfId="144"/>
    <cellStyle name="style1455917866209" xfId="145"/>
    <cellStyle name="style1455917866239" xfId="146"/>
    <cellStyle name="style1455917866269" xfId="147"/>
    <cellStyle name="style1455917866299" xfId="148"/>
    <cellStyle name="style1455917866327" xfId="149"/>
    <cellStyle name="style1455917866380" xfId="150"/>
    <cellStyle name="style1455917866411" xfId="151"/>
    <cellStyle name="style1455917866478" xfId="153"/>
    <cellStyle name="style1455917866506" xfId="154"/>
    <cellStyle name="style1455917866535" xfId="155"/>
    <cellStyle name="style1455917866568" xfId="156"/>
    <cellStyle name="style1455917866599" xfId="157"/>
    <cellStyle name="style1455917866637" xfId="158"/>
    <cellStyle name="style1455917866667" xfId="159"/>
    <cellStyle name="style1455917866695" xfId="160"/>
    <cellStyle name="style1455917866722" xfId="161"/>
    <cellStyle name="style1455917866751" xfId="162"/>
    <cellStyle name="style1455917866780" xfId="163"/>
    <cellStyle name="style1455917866809" xfId="164"/>
    <cellStyle name="style1455917866837" xfId="165"/>
    <cellStyle name="style1455917866875" xfId="166"/>
    <cellStyle name="style1455917866916" xfId="167"/>
    <cellStyle name="style1455917866964" xfId="168"/>
    <cellStyle name="style1455917867034" xfId="169"/>
    <cellStyle name="style1455917867066" xfId="170"/>
    <cellStyle name="style1455917867094" xfId="171"/>
    <cellStyle name="style1455917867123" xfId="172"/>
    <cellStyle name="style1455917867152" xfId="173"/>
    <cellStyle name="style1455917867181" xfId="174"/>
    <cellStyle name="style1455917867209" xfId="175"/>
    <cellStyle name="style1455917867238" xfId="176"/>
    <cellStyle name="style1455917867267" xfId="177"/>
    <cellStyle name="style1455917867302" xfId="178"/>
    <cellStyle name="style1455917867332" xfId="179"/>
    <cellStyle name="style1455917867359" xfId="180"/>
    <cellStyle name="style1489006736008" xfId="97"/>
    <cellStyle name="style1522699488370" xfId="1"/>
    <cellStyle name="style1522699488448" xfId="2"/>
    <cellStyle name="style1522699488510" xfId="3"/>
    <cellStyle name="style1522699488566" xfId="4"/>
    <cellStyle name="style1522699488621" xfId="5"/>
    <cellStyle name="style1522699488677" xfId="6"/>
    <cellStyle name="style1522699488731" xfId="7"/>
    <cellStyle name="style1522699488770" xfId="8"/>
    <cellStyle name="style1522699488822" xfId="9"/>
    <cellStyle name="style1522699488876" xfId="10"/>
    <cellStyle name="style1522699488935" xfId="11"/>
    <cellStyle name="style1522699488974" xfId="12"/>
    <cellStyle name="style1522699489013" xfId="13"/>
    <cellStyle name="style1522699489058" xfId="14"/>
    <cellStyle name="style1522699489098" xfId="15"/>
    <cellStyle name="style1522699489139" xfId="16"/>
    <cellStyle name="style1522699489178" xfId="17"/>
    <cellStyle name="style1522699489218" xfId="18"/>
    <cellStyle name="style1522699489256" xfId="19"/>
    <cellStyle name="style1522699489314" xfId="20"/>
    <cellStyle name="style1522699489364" xfId="21"/>
    <cellStyle name="style1522699489403" xfId="22"/>
    <cellStyle name="style1522699489441" xfId="23"/>
    <cellStyle name="style1522699489494" xfId="24"/>
    <cellStyle name="style1522699489531" xfId="25"/>
    <cellStyle name="style1522699489569" xfId="26"/>
    <cellStyle name="style1522699489606" xfId="27"/>
    <cellStyle name="style1522699489644" xfId="28"/>
    <cellStyle name="style1522699489692" xfId="29"/>
    <cellStyle name="style1522699489730" xfId="30"/>
    <cellStyle name="style1522699489767" xfId="31"/>
    <cellStyle name="style1522699489807" xfId="32"/>
    <cellStyle name="style1522699489844" xfId="33"/>
    <cellStyle name="style1522699489948" xfId="34"/>
    <cellStyle name="style1522699490192" xfId="35"/>
    <cellStyle name="style1522699490230" xfId="36"/>
    <cellStyle name="style1522699490267" xfId="37"/>
    <cellStyle name="style1522699490308" xfId="38"/>
    <cellStyle name="style1522699490346" xfId="39"/>
    <cellStyle name="style1522699490393" xfId="40"/>
    <cellStyle name="style1522699490430" xfId="41"/>
    <cellStyle name="style1522699490468" xfId="42"/>
    <cellStyle name="style1522699490507" xfId="43"/>
    <cellStyle name="style1522699490565" xfId="44"/>
    <cellStyle name="style1522699490603" xfId="45"/>
    <cellStyle name="style1522699490642" xfId="46"/>
    <cellStyle name="style1522699490685" xfId="47"/>
    <cellStyle name="style1522699490760" xfId="48"/>
    <cellStyle name="style1522699490798" xfId="49"/>
    <cellStyle name="style1522699490834" xfId="50"/>
    <cellStyle name="style1522699490870" xfId="51"/>
    <cellStyle name="style1522699490916" xfId="52"/>
    <cellStyle name="style1522699490954" xfId="53"/>
    <cellStyle name="style1522699490991" xfId="54"/>
    <cellStyle name="style1522699491033" xfId="55"/>
    <cellStyle name="style1522699491070" xfId="56"/>
    <cellStyle name="style1522699491107" xfId="57"/>
    <cellStyle name="style1522699491147" xfId="58"/>
    <cellStyle name="style1522699491185" xfId="59"/>
    <cellStyle name="style1522699491222" xfId="60"/>
    <cellStyle name="style1522699491259" xfId="61"/>
    <cellStyle name="style1522699491313" xfId="62"/>
    <cellStyle name="style1522699491362" xfId="63"/>
    <cellStyle name="style1522699491400" xfId="64"/>
    <cellStyle name="style1522699491466" xfId="65"/>
    <cellStyle name="style1522699491521" xfId="66"/>
    <cellStyle name="style1522699491560" xfId="67"/>
    <cellStyle name="style1522699491596" xfId="68"/>
    <cellStyle name="style1522699491632" xfId="69"/>
    <cellStyle name="style1522699491670" xfId="70"/>
    <cellStyle name="style1522699491712" xfId="71"/>
    <cellStyle name="style1522699491748" xfId="72"/>
    <cellStyle name="style1522699491784" xfId="73"/>
    <cellStyle name="style1522699491821" xfId="74"/>
    <cellStyle name="style1522699491858" xfId="75"/>
    <cellStyle name="style1522699491898" xfId="76"/>
    <cellStyle name="style1522699491936" xfId="77"/>
    <cellStyle name="style1522699491972" xfId="78"/>
    <cellStyle name="style1522699492009" xfId="79"/>
    <cellStyle name="style1522699492056" xfId="80"/>
    <cellStyle name="style1522699492107" xfId="81"/>
    <cellStyle name="style1522699492155" xfId="82"/>
    <cellStyle name="style1522699492229" xfId="83"/>
    <cellStyle name="style1522699492266" xfId="84"/>
    <cellStyle name="style1522699492302" xfId="85"/>
    <cellStyle name="style1522699492341" xfId="86"/>
    <cellStyle name="style1522699492377" xfId="87"/>
    <cellStyle name="style1522699492414" xfId="88"/>
    <cellStyle name="style1522699492450" xfId="89"/>
    <cellStyle name="style1522699492486" xfId="90"/>
    <cellStyle name="style1522699492522" xfId="91"/>
    <cellStyle name="style1522699492568" xfId="92"/>
    <cellStyle name="style1522699492607" xfId="93"/>
    <cellStyle name="style1522699492644" xfId="94"/>
    <cellStyle name="style1522699492859" xfId="95"/>
    <cellStyle name="style1522699493204" xfId="96"/>
    <cellStyle name="style1522702249088" xfId="181"/>
    <cellStyle name="style1522702249141" xfId="182"/>
    <cellStyle name="style1522702249187" xfId="186"/>
    <cellStyle name="style1522702249232" xfId="226"/>
    <cellStyle name="style1522702249277" xfId="184"/>
    <cellStyle name="style1522702249323" xfId="185"/>
    <cellStyle name="style1522702249369" xfId="183"/>
    <cellStyle name="style1522702249406" xfId="187"/>
    <cellStyle name="style1522702249456" xfId="188"/>
    <cellStyle name="style1522702249503" xfId="189"/>
    <cellStyle name="style1522702249548" xfId="190"/>
    <cellStyle name="style1522702249582" xfId="196"/>
    <cellStyle name="style1522702249617" xfId="207"/>
    <cellStyle name="style1522702249653" xfId="191"/>
    <cellStyle name="style1522702249699" xfId="192"/>
    <cellStyle name="style1522702249739" xfId="193"/>
    <cellStyle name="style1522702249778" xfId="194"/>
    <cellStyle name="style1522702249815" xfId="195"/>
    <cellStyle name="style1522702249851" xfId="197"/>
    <cellStyle name="style1522702249904" xfId="198"/>
    <cellStyle name="style1522702249953" xfId="199"/>
    <cellStyle name="style1522702249987" xfId="200"/>
    <cellStyle name="style1522702250021" xfId="201"/>
    <cellStyle name="style1522702250066" xfId="202"/>
    <cellStyle name="style1522702250101" xfId="203"/>
    <cellStyle name="style1522702250136" xfId="204"/>
    <cellStyle name="style1522702250171" xfId="205"/>
    <cellStyle name="style1522702250209" xfId="206"/>
    <cellStyle name="style1522702250248" xfId="208"/>
    <cellStyle name="style1522702250284" xfId="209"/>
    <cellStyle name="style1522702250319" xfId="210"/>
    <cellStyle name="style1522702250353" xfId="211"/>
    <cellStyle name="style1522702250389" xfId="212"/>
    <cellStyle name="style1522702250447" xfId="213"/>
    <cellStyle name="style1522702250596" xfId="214"/>
    <cellStyle name="style1522702250636" xfId="215"/>
    <cellStyle name="style1522702250674" xfId="216"/>
    <cellStyle name="style1522702250712" xfId="217"/>
    <cellStyle name="style1522702250753" xfId="218"/>
    <cellStyle name="style1522702250790" xfId="219"/>
    <cellStyle name="style1522702250831" xfId="220"/>
    <cellStyle name="style1522702250866" xfId="221"/>
    <cellStyle name="style1522702250906" xfId="222"/>
    <cellStyle name="style1522702250941" xfId="223"/>
    <cellStyle name="style1522702250977" xfId="224"/>
    <cellStyle name="style1522702251015" xfId="225"/>
    <cellStyle name="style1522702251070" xfId="227"/>
    <cellStyle name="style1522702251112" xfId="228"/>
    <cellStyle name="style1522702251146" xfId="229"/>
    <cellStyle name="style1522702251181" xfId="230"/>
    <cellStyle name="style1522702251220" xfId="231"/>
    <cellStyle name="style1522702251254" xfId="232"/>
    <cellStyle name="style1522702251292" xfId="233"/>
    <cellStyle name="style1522702251326" xfId="234"/>
    <cellStyle name="style1522702251360" xfId="235"/>
    <cellStyle name="style1522702251395" xfId="236"/>
    <cellStyle name="style1522702251432" xfId="237"/>
    <cellStyle name="style1522702251466" xfId="238"/>
    <cellStyle name="style1522702251501" xfId="239"/>
    <cellStyle name="style1522702251535" xfId="240"/>
    <cellStyle name="style1522702251570" xfId="241"/>
    <cellStyle name="style1522702251613" xfId="242"/>
    <cellStyle name="style1522702251656" xfId="243"/>
    <cellStyle name="style1522702251701" xfId="244"/>
    <cellStyle name="style1522702251737" xfId="245"/>
    <cellStyle name="style1522702251801" xfId="246"/>
    <cellStyle name="style1522702251836" xfId="247"/>
    <cellStyle name="style1522702251870" xfId="248"/>
    <cellStyle name="style1522702251904" xfId="249"/>
    <cellStyle name="style1522702251938" xfId="250"/>
    <cellStyle name="style1522702251976" xfId="251"/>
    <cellStyle name="style1522702252011" xfId="252"/>
    <cellStyle name="style1522702252045" xfId="253"/>
    <cellStyle name="style1522702252079" xfId="254"/>
    <cellStyle name="style1522702252113" xfId="255"/>
    <cellStyle name="style1522702252149" xfId="256"/>
    <cellStyle name="style1522702252185" xfId="257"/>
    <cellStyle name="style1522702252219" xfId="258"/>
    <cellStyle name="style1522702252259" xfId="259"/>
    <cellStyle name="style1522702252306" xfId="260"/>
    <cellStyle name="style1522702252352" xfId="261"/>
    <cellStyle name="style1522702252402" xfId="262"/>
    <cellStyle name="style1522702252447" xfId="263"/>
    <cellStyle name="style1522702252482" xfId="264"/>
    <cellStyle name="style1522702252516" xfId="265"/>
    <cellStyle name="style1522702252554" xfId="266"/>
    <cellStyle name="style1522702252589" xfId="267"/>
    <cellStyle name="style1522702252625" xfId="268"/>
    <cellStyle name="style1522702252660" xfId="269"/>
    <cellStyle name="style1522702252694" xfId="270"/>
    <cellStyle name="style1522702252729" xfId="271"/>
    <cellStyle name="style1522702252768" xfId="272"/>
    <cellStyle name="style1522702252803" xfId="273"/>
    <cellStyle name="style1522702252837" xfId="274"/>
    <cellStyle name="style1522702252941" xfId="2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showGridLines="0" tabSelected="1" workbookViewId="0">
      <selection activeCell="H15" sqref="H15"/>
    </sheetView>
  </sheetViews>
  <sheetFormatPr defaultRowHeight="15" x14ac:dyDescent="0.25"/>
  <cols>
    <col min="1" max="1" width="18.5703125" bestFit="1" customWidth="1"/>
    <col min="2" max="2" width="29.140625" bestFit="1" customWidth="1"/>
    <col min="3" max="3" width="6.7109375" bestFit="1" customWidth="1"/>
    <col min="4" max="5" width="5.42578125" bestFit="1" customWidth="1"/>
    <col min="6" max="6" width="4.85546875" bestFit="1" customWidth="1"/>
    <col min="7" max="7" width="3.42578125" customWidth="1"/>
    <col min="8" max="8" width="6.7109375" bestFit="1" customWidth="1"/>
    <col min="9" max="10" width="5.42578125" bestFit="1" customWidth="1"/>
    <col min="11" max="11" width="4.85546875" bestFit="1" customWidth="1"/>
    <col min="12" max="12" width="2.85546875" customWidth="1"/>
    <col min="13" max="13" width="6.7109375" bestFit="1" customWidth="1"/>
    <col min="14" max="15" width="5.42578125" bestFit="1" customWidth="1"/>
    <col min="16" max="16" width="4.5703125" bestFit="1" customWidth="1"/>
  </cols>
  <sheetData>
    <row r="1" spans="1:16" x14ac:dyDescent="0.25">
      <c r="A1" s="93" t="s">
        <v>200</v>
      </c>
    </row>
    <row r="2" spans="1:16" s="89" customFormat="1" ht="11.25" x14ac:dyDescent="0.2">
      <c r="A2" s="89" t="s">
        <v>201</v>
      </c>
    </row>
    <row r="3" spans="1:16" s="89" customFormat="1" ht="11.25" x14ac:dyDescent="0.2">
      <c r="C3" s="88" t="s">
        <v>202</v>
      </c>
      <c r="D3" s="90"/>
      <c r="E3" s="90"/>
      <c r="F3" s="90"/>
      <c r="H3" s="88" t="s">
        <v>203</v>
      </c>
      <c r="I3" s="90"/>
      <c r="J3" s="90"/>
      <c r="K3" s="90"/>
      <c r="M3" s="88" t="s">
        <v>204</v>
      </c>
      <c r="N3" s="90"/>
      <c r="O3" s="90"/>
      <c r="P3" s="90"/>
    </row>
    <row r="4" spans="1:16" s="89" customFormat="1" ht="11.25" x14ac:dyDescent="0.2">
      <c r="C4" s="90" t="s">
        <v>205</v>
      </c>
      <c r="D4" s="90"/>
      <c r="E4" s="90"/>
      <c r="F4" s="90"/>
      <c r="H4" s="90"/>
      <c r="I4" s="90"/>
      <c r="J4" s="90"/>
      <c r="K4" s="90"/>
      <c r="M4" s="90"/>
    </row>
    <row r="5" spans="1:16" s="89" customFormat="1" ht="11.25" x14ac:dyDescent="0.2">
      <c r="A5" s="91" t="s">
        <v>206</v>
      </c>
      <c r="B5" s="91" t="s">
        <v>207</v>
      </c>
      <c r="C5" s="92" t="s">
        <v>311</v>
      </c>
      <c r="D5" s="92">
        <v>2015</v>
      </c>
      <c r="E5" s="92">
        <v>2016</v>
      </c>
      <c r="F5" s="92">
        <v>2017</v>
      </c>
      <c r="G5" s="91"/>
      <c r="H5" s="92" t="s">
        <v>311</v>
      </c>
      <c r="I5" s="92">
        <v>2015</v>
      </c>
      <c r="J5" s="92">
        <v>2016</v>
      </c>
      <c r="K5" s="92">
        <v>2017</v>
      </c>
      <c r="L5" s="91"/>
      <c r="M5" s="92" t="s">
        <v>311</v>
      </c>
      <c r="N5" s="92">
        <v>2015</v>
      </c>
      <c r="O5" s="92">
        <v>2016</v>
      </c>
      <c r="P5" s="98">
        <v>2017</v>
      </c>
    </row>
    <row r="6" spans="1:16" s="99" customFormat="1" ht="11.25" x14ac:dyDescent="0.2">
      <c r="B6" s="100" t="s">
        <v>208</v>
      </c>
      <c r="C6" s="101">
        <f>SUM(D6:F6)</f>
        <v>5806</v>
      </c>
      <c r="D6" s="101">
        <v>1967</v>
      </c>
      <c r="E6" s="101">
        <v>1929</v>
      </c>
      <c r="F6" s="101">
        <v>1910</v>
      </c>
      <c r="H6" s="101">
        <f>SUM(I6:K6)</f>
        <v>3956</v>
      </c>
      <c r="I6" s="101">
        <v>1323</v>
      </c>
      <c r="J6" s="101">
        <v>1283</v>
      </c>
      <c r="K6" s="101">
        <v>1350</v>
      </c>
      <c r="L6" s="101"/>
      <c r="M6" s="101">
        <f>SUM(N6:P6)</f>
        <v>1850</v>
      </c>
      <c r="N6" s="101">
        <v>644</v>
      </c>
      <c r="O6" s="101">
        <v>646</v>
      </c>
      <c r="P6" s="101">
        <v>560</v>
      </c>
    </row>
    <row r="7" spans="1:16" s="99" customFormat="1" ht="11.25" x14ac:dyDescent="0.2">
      <c r="A7" s="94"/>
      <c r="B7" s="95" t="s">
        <v>209</v>
      </c>
      <c r="C7" s="96">
        <f t="shared" ref="C7:C8" si="0">SUM(D7:F7)</f>
        <v>5138</v>
      </c>
      <c r="D7" s="96">
        <v>1725</v>
      </c>
      <c r="E7" s="96">
        <v>1681</v>
      </c>
      <c r="F7" s="96">
        <v>1732</v>
      </c>
      <c r="G7" s="94"/>
      <c r="H7" s="96">
        <f>SUM(I7:K7)</f>
        <v>3533</v>
      </c>
      <c r="I7" s="96">
        <v>1174</v>
      </c>
      <c r="J7" s="96">
        <v>1136</v>
      </c>
      <c r="K7" s="96">
        <v>1223</v>
      </c>
      <c r="L7" s="96"/>
      <c r="M7" s="96">
        <f>SUM(N7:P7)</f>
        <v>1605</v>
      </c>
      <c r="N7" s="96">
        <v>551</v>
      </c>
      <c r="O7" s="96">
        <v>545</v>
      </c>
      <c r="P7" s="96">
        <v>509</v>
      </c>
    </row>
    <row r="8" spans="1:16" s="99" customFormat="1" ht="11.25" x14ac:dyDescent="0.2">
      <c r="B8" s="100" t="s">
        <v>210</v>
      </c>
      <c r="C8" s="101">
        <f>SUM(D8:F8)</f>
        <v>665</v>
      </c>
      <c r="D8" s="101">
        <v>241</v>
      </c>
      <c r="E8" s="101">
        <v>246</v>
      </c>
      <c r="F8" s="101">
        <v>178</v>
      </c>
      <c r="H8" s="101">
        <f>SUM(I8:K8)</f>
        <v>420</v>
      </c>
      <c r="I8" s="99">
        <v>148</v>
      </c>
      <c r="J8" s="99">
        <v>145</v>
      </c>
      <c r="K8" s="99">
        <v>127</v>
      </c>
      <c r="M8" s="101">
        <f>SUM(N8:P8)</f>
        <v>245</v>
      </c>
      <c r="N8" s="99">
        <v>93</v>
      </c>
      <c r="O8" s="99">
        <v>101</v>
      </c>
      <c r="P8" s="99">
        <v>51</v>
      </c>
    </row>
    <row r="9" spans="1:16" s="99" customFormat="1" ht="11.25" x14ac:dyDescent="0.2">
      <c r="A9" s="94"/>
      <c r="B9" s="95" t="s">
        <v>211</v>
      </c>
      <c r="C9" s="97">
        <f>C8/C6</f>
        <v>0.11453668618670342</v>
      </c>
      <c r="D9" s="97">
        <f>D8/D6</f>
        <v>0.12252160650737164</v>
      </c>
      <c r="E9" s="97">
        <f>E8/E6</f>
        <v>0.12752721617418353</v>
      </c>
      <c r="F9" s="97">
        <f>F8/F6</f>
        <v>9.3193717277486918E-2</v>
      </c>
      <c r="G9" s="94"/>
      <c r="H9" s="97">
        <f>H8/H6</f>
        <v>0.10616784630940344</v>
      </c>
      <c r="I9" s="97">
        <f t="shared" ref="I9" si="1">I8/I6</f>
        <v>0.11186696900982615</v>
      </c>
      <c r="J9" s="97">
        <f>J8/J6</f>
        <v>0.11301636788776305</v>
      </c>
      <c r="K9" s="97">
        <f>K8/K6</f>
        <v>9.4074074074074074E-2</v>
      </c>
      <c r="L9" s="94"/>
      <c r="M9" s="97">
        <f>M8/M6</f>
        <v>0.13243243243243244</v>
      </c>
      <c r="N9" s="97">
        <f t="shared" ref="N9:P9" si="2">N8/N6</f>
        <v>0.14440993788819875</v>
      </c>
      <c r="O9" s="97">
        <f t="shared" si="2"/>
        <v>0.15634674922600619</v>
      </c>
      <c r="P9" s="97">
        <f t="shared" si="2"/>
        <v>9.1071428571428567E-2</v>
      </c>
    </row>
    <row r="10" spans="1:16" s="99" customFormat="1" ht="11.25" x14ac:dyDescent="0.2"/>
    <row r="11" spans="1:16" s="99" customFormat="1" ht="11.25" x14ac:dyDescent="0.2">
      <c r="B11" s="100" t="s">
        <v>11</v>
      </c>
      <c r="C11" s="101">
        <f>SUM(D11:F11)</f>
        <v>665</v>
      </c>
      <c r="D11" s="99">
        <v>241</v>
      </c>
      <c r="E11" s="99">
        <v>246</v>
      </c>
      <c r="F11" s="99">
        <v>178</v>
      </c>
      <c r="H11" s="101">
        <f>SUM(I11:K11)</f>
        <v>420</v>
      </c>
      <c r="I11" s="99">
        <v>148</v>
      </c>
      <c r="J11" s="99">
        <v>145</v>
      </c>
      <c r="K11" s="99">
        <v>127</v>
      </c>
      <c r="M11" s="99">
        <f>SUM(N11:P11)</f>
        <v>245</v>
      </c>
      <c r="N11" s="99">
        <v>93</v>
      </c>
      <c r="O11" s="99">
        <v>101</v>
      </c>
      <c r="P11" s="99">
        <v>51</v>
      </c>
    </row>
    <row r="12" spans="1:16" s="99" customFormat="1" ht="11.25" x14ac:dyDescent="0.2">
      <c r="A12" s="94"/>
      <c r="B12" s="95" t="s">
        <v>212</v>
      </c>
      <c r="C12" s="96">
        <f t="shared" ref="C12:C20" si="3">SUM(D12:F12)</f>
        <v>117</v>
      </c>
      <c r="D12" s="94">
        <v>43</v>
      </c>
      <c r="E12" s="94">
        <v>30</v>
      </c>
      <c r="F12" s="94">
        <v>44</v>
      </c>
      <c r="G12" s="94"/>
      <c r="H12" s="96">
        <f t="shared" ref="H12:H20" si="4">SUM(I12:K12)</f>
        <v>86</v>
      </c>
      <c r="I12" s="94">
        <v>32</v>
      </c>
      <c r="J12" s="94">
        <v>22</v>
      </c>
      <c r="K12" s="94">
        <v>32</v>
      </c>
      <c r="L12" s="94"/>
      <c r="M12" s="94">
        <f t="shared" ref="M12:M20" si="5">SUM(N12:P12)</f>
        <v>31</v>
      </c>
      <c r="N12" s="94">
        <v>11</v>
      </c>
      <c r="O12" s="94">
        <v>8</v>
      </c>
      <c r="P12" s="94">
        <v>12</v>
      </c>
    </row>
    <row r="13" spans="1:16" s="99" customFormat="1" ht="11.25" x14ac:dyDescent="0.2">
      <c r="B13" s="100" t="s">
        <v>213</v>
      </c>
      <c r="C13" s="101">
        <f t="shared" si="3"/>
        <v>100</v>
      </c>
      <c r="D13" s="99">
        <v>24</v>
      </c>
      <c r="E13" s="99">
        <v>50</v>
      </c>
      <c r="F13" s="99">
        <v>26</v>
      </c>
      <c r="H13" s="101">
        <f t="shared" si="4"/>
        <v>53</v>
      </c>
      <c r="I13" s="99">
        <v>13</v>
      </c>
      <c r="J13" s="99">
        <v>23</v>
      </c>
      <c r="K13" s="99">
        <v>17</v>
      </c>
      <c r="M13" s="99">
        <f t="shared" si="5"/>
        <v>47</v>
      </c>
      <c r="N13" s="99">
        <v>11</v>
      </c>
      <c r="O13" s="99">
        <v>27</v>
      </c>
      <c r="P13" s="99">
        <v>9</v>
      </c>
    </row>
    <row r="14" spans="1:16" s="99" customFormat="1" ht="11.25" x14ac:dyDescent="0.2">
      <c r="A14" s="94"/>
      <c r="B14" s="95" t="s">
        <v>214</v>
      </c>
      <c r="C14" s="96">
        <f t="shared" si="3"/>
        <v>128</v>
      </c>
      <c r="D14" s="94">
        <v>51</v>
      </c>
      <c r="E14" s="94">
        <v>46</v>
      </c>
      <c r="F14" s="94">
        <v>31</v>
      </c>
      <c r="G14" s="94"/>
      <c r="H14" s="96">
        <f t="shared" si="4"/>
        <v>64</v>
      </c>
      <c r="I14" s="94">
        <v>20</v>
      </c>
      <c r="J14" s="94">
        <v>26</v>
      </c>
      <c r="K14" s="94">
        <v>18</v>
      </c>
      <c r="L14" s="94"/>
      <c r="M14" s="94">
        <f t="shared" si="5"/>
        <v>64</v>
      </c>
      <c r="N14" s="94">
        <v>31</v>
      </c>
      <c r="O14" s="94">
        <v>20</v>
      </c>
      <c r="P14" s="94">
        <v>13</v>
      </c>
    </row>
    <row r="15" spans="1:16" s="99" customFormat="1" ht="11.25" x14ac:dyDescent="0.2">
      <c r="B15" s="100" t="s">
        <v>215</v>
      </c>
      <c r="C15" s="101">
        <f>SUM(D15:F15)</f>
        <v>32</v>
      </c>
      <c r="D15" s="99">
        <v>11</v>
      </c>
      <c r="E15" s="99">
        <v>14</v>
      </c>
      <c r="F15" s="99">
        <v>7</v>
      </c>
      <c r="H15" s="101">
        <f t="shared" si="4"/>
        <v>24</v>
      </c>
      <c r="I15" s="99">
        <v>8</v>
      </c>
      <c r="J15" s="99">
        <v>9</v>
      </c>
      <c r="K15" s="99">
        <v>7</v>
      </c>
      <c r="M15" s="99">
        <f t="shared" si="5"/>
        <v>8</v>
      </c>
      <c r="N15" s="99">
        <v>3</v>
      </c>
      <c r="O15" s="99">
        <v>5</v>
      </c>
      <c r="P15" s="99">
        <v>0</v>
      </c>
    </row>
    <row r="16" spans="1:16" s="99" customFormat="1" ht="11.25" x14ac:dyDescent="0.2">
      <c r="A16" s="94"/>
      <c r="B16" s="95" t="s">
        <v>216</v>
      </c>
      <c r="C16" s="96">
        <f t="shared" si="3"/>
        <v>84</v>
      </c>
      <c r="D16" s="94">
        <v>37</v>
      </c>
      <c r="E16" s="94">
        <v>31</v>
      </c>
      <c r="F16" s="94">
        <v>16</v>
      </c>
      <c r="G16" s="94"/>
      <c r="H16" s="96">
        <f t="shared" si="4"/>
        <v>47</v>
      </c>
      <c r="I16" s="94">
        <v>20</v>
      </c>
      <c r="J16" s="94">
        <v>15</v>
      </c>
      <c r="K16" s="94">
        <v>12</v>
      </c>
      <c r="L16" s="94"/>
      <c r="M16" s="94">
        <f t="shared" si="5"/>
        <v>37</v>
      </c>
      <c r="N16" s="94">
        <v>17</v>
      </c>
      <c r="O16" s="94">
        <v>16</v>
      </c>
      <c r="P16" s="94">
        <v>4</v>
      </c>
    </row>
    <row r="17" spans="1:16" s="99" customFormat="1" ht="11.25" x14ac:dyDescent="0.2">
      <c r="B17" s="100" t="s">
        <v>217</v>
      </c>
      <c r="C17" s="101">
        <f t="shared" si="3"/>
        <v>31</v>
      </c>
      <c r="D17" s="99">
        <v>9</v>
      </c>
      <c r="E17" s="99">
        <v>15</v>
      </c>
      <c r="F17" s="99">
        <v>7</v>
      </c>
      <c r="H17" s="101">
        <f t="shared" si="4"/>
        <v>20</v>
      </c>
      <c r="I17" s="99">
        <v>5</v>
      </c>
      <c r="J17" s="99">
        <v>10</v>
      </c>
      <c r="K17" s="99">
        <v>5</v>
      </c>
      <c r="M17" s="99">
        <f t="shared" si="5"/>
        <v>11</v>
      </c>
      <c r="N17" s="99">
        <v>4</v>
      </c>
      <c r="O17" s="99">
        <v>5</v>
      </c>
      <c r="P17" s="99">
        <v>2</v>
      </c>
    </row>
    <row r="18" spans="1:16" s="99" customFormat="1" ht="11.25" x14ac:dyDescent="0.2">
      <c r="A18" s="94"/>
      <c r="B18" s="95" t="s">
        <v>218</v>
      </c>
      <c r="C18" s="96">
        <f t="shared" si="3"/>
        <v>32</v>
      </c>
      <c r="D18" s="94">
        <v>14</v>
      </c>
      <c r="E18" s="94">
        <v>9</v>
      </c>
      <c r="F18" s="94">
        <v>9</v>
      </c>
      <c r="G18" s="94"/>
      <c r="H18" s="96">
        <f t="shared" si="4"/>
        <v>22</v>
      </c>
      <c r="I18" s="94">
        <v>11</v>
      </c>
      <c r="J18" s="94">
        <v>6</v>
      </c>
      <c r="K18" s="94">
        <v>5</v>
      </c>
      <c r="L18" s="94"/>
      <c r="M18" s="94">
        <f t="shared" si="5"/>
        <v>10</v>
      </c>
      <c r="N18" s="94">
        <v>3</v>
      </c>
      <c r="O18" s="94">
        <v>3</v>
      </c>
      <c r="P18" s="94">
        <v>4</v>
      </c>
    </row>
    <row r="19" spans="1:16" s="99" customFormat="1" ht="11.25" x14ac:dyDescent="0.2">
      <c r="B19" s="100" t="s">
        <v>219</v>
      </c>
      <c r="C19" s="101">
        <f t="shared" si="3"/>
        <v>140</v>
      </c>
      <c r="D19" s="99">
        <v>52</v>
      </c>
      <c r="E19" s="99">
        <v>51</v>
      </c>
      <c r="F19" s="99">
        <v>37</v>
      </c>
      <c r="H19" s="101">
        <f t="shared" si="4"/>
        <v>103</v>
      </c>
      <c r="I19" s="99">
        <v>39</v>
      </c>
      <c r="J19" s="99">
        <v>34</v>
      </c>
      <c r="K19" s="99">
        <v>30</v>
      </c>
      <c r="M19" s="99">
        <f t="shared" si="5"/>
        <v>37</v>
      </c>
      <c r="N19" s="99">
        <v>13</v>
      </c>
      <c r="O19" s="99">
        <v>17</v>
      </c>
      <c r="P19" s="99">
        <v>7</v>
      </c>
    </row>
    <row r="20" spans="1:16" s="99" customFormat="1" ht="11.25" x14ac:dyDescent="0.2">
      <c r="A20" s="94"/>
      <c r="B20" s="95" t="s">
        <v>304</v>
      </c>
      <c r="C20" s="96">
        <f t="shared" si="3"/>
        <v>1</v>
      </c>
      <c r="D20" s="94">
        <v>0</v>
      </c>
      <c r="E20" s="94">
        <v>0</v>
      </c>
      <c r="F20" s="94">
        <v>1</v>
      </c>
      <c r="G20" s="94"/>
      <c r="H20" s="96">
        <f t="shared" si="4"/>
        <v>1</v>
      </c>
      <c r="I20" s="94">
        <v>0</v>
      </c>
      <c r="J20" s="94">
        <v>0</v>
      </c>
      <c r="K20" s="94">
        <v>1</v>
      </c>
      <c r="L20" s="94"/>
      <c r="M20" s="94">
        <f t="shared" si="5"/>
        <v>0</v>
      </c>
      <c r="N20" s="94">
        <v>0</v>
      </c>
      <c r="O20" s="94">
        <v>0</v>
      </c>
      <c r="P20" s="94">
        <v>0</v>
      </c>
    </row>
    <row r="21" spans="1:16" s="99" customFormat="1" ht="11.25" x14ac:dyDescent="0.2"/>
    <row r="22" spans="1:16" s="99" customFormat="1" ht="11.25" x14ac:dyDescent="0.2">
      <c r="A22" s="99" t="s">
        <v>212</v>
      </c>
      <c r="B22" s="100" t="s">
        <v>220</v>
      </c>
      <c r="C22" s="99">
        <f t="shared" ref="C22:C32" si="6">SUM(D22:G22)</f>
        <v>24</v>
      </c>
      <c r="D22" s="99">
        <v>9</v>
      </c>
      <c r="E22" s="99">
        <v>6</v>
      </c>
      <c r="F22" s="99">
        <v>9</v>
      </c>
      <c r="H22" s="99">
        <f t="shared" ref="H22:H31" si="7">SUM(I22:K22)</f>
        <v>23</v>
      </c>
      <c r="I22" s="99">
        <v>8</v>
      </c>
      <c r="J22" s="99">
        <v>6</v>
      </c>
      <c r="K22" s="99">
        <v>9</v>
      </c>
      <c r="M22" s="99">
        <f>SUM(N22:P22)</f>
        <v>1</v>
      </c>
      <c r="N22" s="99">
        <v>1</v>
      </c>
      <c r="O22" s="99">
        <v>0</v>
      </c>
      <c r="P22" s="99">
        <v>0</v>
      </c>
    </row>
    <row r="23" spans="1:16" s="99" customFormat="1" ht="11.25" x14ac:dyDescent="0.2">
      <c r="A23" s="94"/>
      <c r="B23" s="95" t="s">
        <v>221</v>
      </c>
      <c r="C23" s="94">
        <f t="shared" si="6"/>
        <v>7</v>
      </c>
      <c r="D23" s="94">
        <v>1</v>
      </c>
      <c r="E23" s="94">
        <v>3</v>
      </c>
      <c r="F23" s="94">
        <v>3</v>
      </c>
      <c r="G23" s="94"/>
      <c r="H23" s="94">
        <f t="shared" si="7"/>
        <v>4</v>
      </c>
      <c r="I23" s="94">
        <v>0</v>
      </c>
      <c r="J23" s="94">
        <v>2</v>
      </c>
      <c r="K23" s="94">
        <v>2</v>
      </c>
      <c r="L23" s="94"/>
      <c r="M23" s="94">
        <f>SUM(N23:P23)</f>
        <v>3</v>
      </c>
      <c r="N23" s="94">
        <v>1</v>
      </c>
      <c r="O23" s="94">
        <v>1</v>
      </c>
      <c r="P23" s="94">
        <v>1</v>
      </c>
    </row>
    <row r="24" spans="1:16" s="99" customFormat="1" ht="11.25" x14ac:dyDescent="0.2">
      <c r="B24" s="100" t="s">
        <v>222</v>
      </c>
      <c r="C24" s="99">
        <f t="shared" si="6"/>
        <v>14</v>
      </c>
      <c r="D24" s="99">
        <v>7</v>
      </c>
      <c r="E24" s="99">
        <v>5</v>
      </c>
      <c r="F24" s="99">
        <v>2</v>
      </c>
      <c r="H24" s="99">
        <f t="shared" si="7"/>
        <v>14</v>
      </c>
      <c r="I24" s="99">
        <v>7</v>
      </c>
      <c r="J24" s="99">
        <v>5</v>
      </c>
      <c r="K24" s="99">
        <v>2</v>
      </c>
    </row>
    <row r="25" spans="1:16" s="99" customFormat="1" ht="11.25" x14ac:dyDescent="0.2">
      <c r="A25" s="94"/>
      <c r="B25" s="95" t="s">
        <v>223</v>
      </c>
      <c r="C25" s="94">
        <f t="shared" si="6"/>
        <v>6</v>
      </c>
      <c r="D25" s="94">
        <v>2</v>
      </c>
      <c r="E25" s="94">
        <v>0</v>
      </c>
      <c r="F25" s="94">
        <v>4</v>
      </c>
      <c r="G25" s="94"/>
      <c r="H25" s="94">
        <f t="shared" si="7"/>
        <v>6</v>
      </c>
      <c r="I25" s="94">
        <v>2</v>
      </c>
      <c r="J25" s="94">
        <v>0</v>
      </c>
      <c r="K25" s="94">
        <v>4</v>
      </c>
      <c r="L25" s="94"/>
      <c r="M25" s="94"/>
      <c r="N25" s="94"/>
      <c r="O25" s="94"/>
      <c r="P25" s="94"/>
    </row>
    <row r="26" spans="1:16" s="99" customFormat="1" ht="11.25" x14ac:dyDescent="0.2">
      <c r="B26" s="100" t="s">
        <v>224</v>
      </c>
      <c r="C26" s="99">
        <f t="shared" si="6"/>
        <v>6</v>
      </c>
      <c r="D26" s="99">
        <v>2</v>
      </c>
      <c r="E26" s="99">
        <v>1</v>
      </c>
      <c r="F26" s="99">
        <v>3</v>
      </c>
      <c r="H26" s="99">
        <f t="shared" si="7"/>
        <v>6</v>
      </c>
      <c r="I26" s="99">
        <v>2</v>
      </c>
      <c r="J26" s="99">
        <v>1</v>
      </c>
      <c r="K26" s="99">
        <v>3</v>
      </c>
    </row>
    <row r="27" spans="1:16" s="99" customFormat="1" ht="11.25" x14ac:dyDescent="0.2">
      <c r="A27" s="94"/>
      <c r="B27" s="95" t="s">
        <v>225</v>
      </c>
      <c r="C27" s="94">
        <f t="shared" si="6"/>
        <v>3</v>
      </c>
      <c r="D27" s="94">
        <v>0</v>
      </c>
      <c r="E27" s="94">
        <v>1</v>
      </c>
      <c r="F27" s="94">
        <v>2</v>
      </c>
      <c r="G27" s="94"/>
      <c r="H27" s="94">
        <f t="shared" si="7"/>
        <v>3</v>
      </c>
      <c r="I27" s="94">
        <v>0</v>
      </c>
      <c r="J27" s="94">
        <v>1</v>
      </c>
      <c r="K27" s="94">
        <v>2</v>
      </c>
      <c r="L27" s="94"/>
      <c r="M27" s="94"/>
      <c r="N27" s="94"/>
      <c r="O27" s="94"/>
      <c r="P27" s="94"/>
    </row>
    <row r="28" spans="1:16" s="99" customFormat="1" ht="11.25" x14ac:dyDescent="0.2">
      <c r="B28" s="100" t="s">
        <v>226</v>
      </c>
      <c r="C28" s="99">
        <f t="shared" si="6"/>
        <v>4</v>
      </c>
      <c r="D28" s="99">
        <v>1</v>
      </c>
      <c r="E28" s="99">
        <v>3</v>
      </c>
      <c r="F28" s="99">
        <v>0</v>
      </c>
      <c r="H28" s="99">
        <f t="shared" si="7"/>
        <v>4</v>
      </c>
      <c r="I28" s="99">
        <v>1</v>
      </c>
      <c r="J28" s="99">
        <v>3</v>
      </c>
      <c r="K28" s="99">
        <v>0</v>
      </c>
    </row>
    <row r="29" spans="1:16" s="99" customFormat="1" ht="11.25" x14ac:dyDescent="0.2">
      <c r="A29" s="94"/>
      <c r="B29" s="95" t="s">
        <v>227</v>
      </c>
      <c r="C29" s="94">
        <f t="shared" si="6"/>
        <v>4</v>
      </c>
      <c r="D29" s="94">
        <v>1</v>
      </c>
      <c r="E29" s="94">
        <v>0</v>
      </c>
      <c r="F29" s="94">
        <v>3</v>
      </c>
      <c r="G29" s="94"/>
      <c r="H29" s="94">
        <f t="shared" si="7"/>
        <v>4</v>
      </c>
      <c r="I29" s="94">
        <v>1</v>
      </c>
      <c r="J29" s="94">
        <v>0</v>
      </c>
      <c r="K29" s="94">
        <v>3</v>
      </c>
      <c r="L29" s="94"/>
      <c r="M29" s="94"/>
      <c r="N29" s="94"/>
      <c r="O29" s="94"/>
      <c r="P29" s="94"/>
    </row>
    <row r="30" spans="1:16" s="99" customFormat="1" ht="11.25" x14ac:dyDescent="0.2">
      <c r="B30" s="100" t="s">
        <v>228</v>
      </c>
      <c r="C30" s="99">
        <f t="shared" si="6"/>
        <v>13</v>
      </c>
      <c r="D30" s="99">
        <v>8</v>
      </c>
      <c r="E30" s="99">
        <v>2</v>
      </c>
      <c r="F30" s="99">
        <v>3</v>
      </c>
      <c r="H30" s="99">
        <f t="shared" si="7"/>
        <v>13</v>
      </c>
      <c r="I30" s="99">
        <v>8</v>
      </c>
      <c r="J30" s="99">
        <v>2</v>
      </c>
      <c r="K30" s="99">
        <v>3</v>
      </c>
    </row>
    <row r="31" spans="1:16" s="99" customFormat="1" ht="11.25" x14ac:dyDescent="0.2">
      <c r="A31" s="94"/>
      <c r="B31" s="95" t="s">
        <v>229</v>
      </c>
      <c r="C31" s="94">
        <f t="shared" si="6"/>
        <v>9</v>
      </c>
      <c r="D31" s="94">
        <v>3</v>
      </c>
      <c r="E31" s="94">
        <v>2</v>
      </c>
      <c r="F31" s="94">
        <v>4</v>
      </c>
      <c r="G31" s="94"/>
      <c r="H31" s="94">
        <f t="shared" si="7"/>
        <v>9</v>
      </c>
      <c r="I31" s="94">
        <v>3</v>
      </c>
      <c r="J31" s="94">
        <v>2</v>
      </c>
      <c r="K31" s="94">
        <v>4</v>
      </c>
      <c r="L31" s="94"/>
      <c r="M31" s="94"/>
      <c r="N31" s="94"/>
      <c r="O31" s="94"/>
      <c r="P31" s="94"/>
    </row>
    <row r="32" spans="1:16" s="99" customFormat="1" ht="11.25" x14ac:dyDescent="0.2">
      <c r="B32" s="100" t="s">
        <v>230</v>
      </c>
      <c r="C32" s="99">
        <f t="shared" si="6"/>
        <v>23</v>
      </c>
      <c r="D32" s="99">
        <v>9</v>
      </c>
      <c r="E32" s="99">
        <v>7</v>
      </c>
      <c r="F32" s="99">
        <v>7</v>
      </c>
      <c r="M32" s="99">
        <f>SUM(N32:P32)</f>
        <v>23</v>
      </c>
      <c r="N32" s="99">
        <v>9</v>
      </c>
      <c r="O32" s="99">
        <v>7</v>
      </c>
      <c r="P32" s="99">
        <v>7</v>
      </c>
    </row>
    <row r="33" spans="1:16" s="99" customFormat="1" ht="11.25" x14ac:dyDescent="0.2">
      <c r="A33" s="94"/>
      <c r="B33" s="95" t="s">
        <v>305</v>
      </c>
      <c r="C33" s="94"/>
      <c r="D33" s="94">
        <v>0</v>
      </c>
      <c r="E33" s="94">
        <v>0</v>
      </c>
      <c r="F33" s="94">
        <v>4</v>
      </c>
      <c r="G33" s="94"/>
      <c r="H33" s="94"/>
      <c r="I33" s="94"/>
      <c r="J33" s="94"/>
      <c r="K33" s="94"/>
      <c r="L33" s="94"/>
      <c r="M33" s="94">
        <f t="shared" ref="M32:M41" si="8">SUM(N33:P33)</f>
        <v>4</v>
      </c>
      <c r="N33" s="94">
        <v>0</v>
      </c>
      <c r="O33" s="94">
        <v>0</v>
      </c>
      <c r="P33" s="94">
        <v>4</v>
      </c>
    </row>
    <row r="34" spans="1:16" s="99" customFormat="1" ht="11.25" x14ac:dyDescent="0.2">
      <c r="A34" s="99" t="s">
        <v>213</v>
      </c>
      <c r="B34" s="100" t="s">
        <v>231</v>
      </c>
      <c r="C34" s="99">
        <f t="shared" ref="C34:C65" si="9">SUM(D34:G34)</f>
        <v>8</v>
      </c>
      <c r="D34" s="99">
        <v>2</v>
      </c>
      <c r="E34" s="99">
        <v>4</v>
      </c>
      <c r="F34" s="99">
        <v>2</v>
      </c>
      <c r="M34" s="99">
        <f t="shared" si="8"/>
        <v>8</v>
      </c>
      <c r="N34" s="99">
        <v>2</v>
      </c>
      <c r="O34" s="99">
        <v>4</v>
      </c>
      <c r="P34" s="99">
        <v>2</v>
      </c>
    </row>
    <row r="35" spans="1:16" s="99" customFormat="1" ht="11.25" x14ac:dyDescent="0.2">
      <c r="A35" s="94"/>
      <c r="B35" s="95" t="s">
        <v>232</v>
      </c>
      <c r="C35" s="94">
        <f t="shared" si="9"/>
        <v>2</v>
      </c>
      <c r="D35" s="94">
        <v>1</v>
      </c>
      <c r="E35" s="94">
        <v>1</v>
      </c>
      <c r="F35" s="94">
        <v>0</v>
      </c>
      <c r="G35" s="94"/>
      <c r="H35" s="94"/>
      <c r="I35" s="94"/>
      <c r="J35" s="94"/>
      <c r="K35" s="94"/>
      <c r="L35" s="94"/>
      <c r="M35" s="94">
        <f t="shared" si="8"/>
        <v>2</v>
      </c>
      <c r="N35" s="94">
        <v>1</v>
      </c>
      <c r="O35" s="94">
        <v>1</v>
      </c>
      <c r="P35" s="94">
        <v>0</v>
      </c>
    </row>
    <row r="36" spans="1:16" s="99" customFormat="1" ht="11.25" x14ac:dyDescent="0.2">
      <c r="B36" s="100" t="s">
        <v>233</v>
      </c>
      <c r="C36" s="99">
        <f t="shared" si="9"/>
        <v>0</v>
      </c>
      <c r="D36" s="99">
        <v>0</v>
      </c>
      <c r="E36" s="99">
        <v>0</v>
      </c>
      <c r="F36" s="99">
        <v>0</v>
      </c>
      <c r="M36" s="99">
        <f t="shared" si="8"/>
        <v>0</v>
      </c>
      <c r="N36" s="99">
        <v>0</v>
      </c>
      <c r="O36" s="99">
        <v>0</v>
      </c>
      <c r="P36" s="99">
        <v>0</v>
      </c>
    </row>
    <row r="37" spans="1:16" s="99" customFormat="1" ht="11.25" x14ac:dyDescent="0.2">
      <c r="A37" s="94"/>
      <c r="B37" s="95" t="s">
        <v>234</v>
      </c>
      <c r="C37" s="94">
        <f t="shared" si="9"/>
        <v>8</v>
      </c>
      <c r="D37" s="94">
        <v>3</v>
      </c>
      <c r="E37" s="94">
        <v>2</v>
      </c>
      <c r="F37" s="94">
        <v>3</v>
      </c>
      <c r="G37" s="94"/>
      <c r="H37" s="94"/>
      <c r="I37" s="94"/>
      <c r="J37" s="94"/>
      <c r="K37" s="94"/>
      <c r="L37" s="94"/>
      <c r="M37" s="94">
        <f t="shared" si="8"/>
        <v>8</v>
      </c>
      <c r="N37" s="94">
        <v>3</v>
      </c>
      <c r="O37" s="94">
        <v>2</v>
      </c>
      <c r="P37" s="94">
        <v>3</v>
      </c>
    </row>
    <row r="38" spans="1:16" s="99" customFormat="1" ht="11.25" x14ac:dyDescent="0.2">
      <c r="B38" s="100" t="s">
        <v>235</v>
      </c>
      <c r="C38" s="99">
        <f t="shared" si="9"/>
        <v>32</v>
      </c>
      <c r="D38" s="99">
        <v>7</v>
      </c>
      <c r="E38" s="99">
        <v>13</v>
      </c>
      <c r="F38" s="99">
        <v>12</v>
      </c>
      <c r="H38" s="99">
        <f>SUM(I38:K38)</f>
        <v>29</v>
      </c>
      <c r="I38" s="99">
        <v>7</v>
      </c>
      <c r="J38" s="99">
        <v>11</v>
      </c>
      <c r="K38" s="99">
        <v>11</v>
      </c>
      <c r="M38" s="99">
        <f t="shared" si="8"/>
        <v>3</v>
      </c>
      <c r="N38" s="99">
        <v>0</v>
      </c>
      <c r="O38" s="99">
        <v>2</v>
      </c>
      <c r="P38" s="99">
        <v>1</v>
      </c>
    </row>
    <row r="39" spans="1:16" s="99" customFormat="1" ht="11.25" x14ac:dyDescent="0.2">
      <c r="A39" s="94"/>
      <c r="B39" s="95" t="s">
        <v>236</v>
      </c>
      <c r="C39" s="94">
        <f t="shared" si="9"/>
        <v>9</v>
      </c>
      <c r="D39" s="94">
        <v>2</v>
      </c>
      <c r="E39" s="94">
        <v>6</v>
      </c>
      <c r="F39" s="94">
        <v>1</v>
      </c>
      <c r="G39" s="94"/>
      <c r="H39" s="94"/>
      <c r="I39" s="94"/>
      <c r="J39" s="94"/>
      <c r="K39" s="94"/>
      <c r="L39" s="94"/>
      <c r="M39" s="94">
        <f t="shared" si="8"/>
        <v>9</v>
      </c>
      <c r="N39" s="94">
        <v>2</v>
      </c>
      <c r="O39" s="94">
        <v>6</v>
      </c>
      <c r="P39" s="94">
        <v>1</v>
      </c>
    </row>
    <row r="40" spans="1:16" s="99" customFormat="1" ht="11.25" x14ac:dyDescent="0.2">
      <c r="B40" s="100" t="s">
        <v>237</v>
      </c>
      <c r="C40" s="99">
        <f t="shared" si="9"/>
        <v>5</v>
      </c>
      <c r="D40" s="99">
        <v>1</v>
      </c>
      <c r="E40" s="99">
        <v>2</v>
      </c>
      <c r="F40" s="99">
        <v>2</v>
      </c>
      <c r="M40" s="99">
        <f t="shared" si="8"/>
        <v>5</v>
      </c>
      <c r="N40" s="99">
        <v>1</v>
      </c>
      <c r="O40" s="99">
        <v>2</v>
      </c>
      <c r="P40" s="99">
        <v>2</v>
      </c>
    </row>
    <row r="41" spans="1:16" s="99" customFormat="1" ht="11.25" x14ac:dyDescent="0.2">
      <c r="A41" s="94"/>
      <c r="B41" s="95" t="s">
        <v>238</v>
      </c>
      <c r="C41" s="94">
        <f t="shared" si="9"/>
        <v>15</v>
      </c>
      <c r="D41" s="94">
        <v>4</v>
      </c>
      <c r="E41" s="94">
        <v>8</v>
      </c>
      <c r="F41" s="94">
        <v>3</v>
      </c>
      <c r="G41" s="94"/>
      <c r="H41" s="94">
        <f t="shared" ref="H41:H47" si="10">SUM(I41:K41)</f>
        <v>11</v>
      </c>
      <c r="I41" s="94">
        <v>3</v>
      </c>
      <c r="J41" s="94">
        <v>5</v>
      </c>
      <c r="K41" s="94">
        <v>3</v>
      </c>
      <c r="L41" s="94"/>
      <c r="M41" s="94">
        <f t="shared" si="8"/>
        <v>4</v>
      </c>
      <c r="N41" s="94">
        <v>1</v>
      </c>
      <c r="O41" s="94">
        <v>3</v>
      </c>
      <c r="P41" s="94">
        <v>0</v>
      </c>
    </row>
    <row r="42" spans="1:16" s="99" customFormat="1" ht="11.25" x14ac:dyDescent="0.2">
      <c r="B42" s="100" t="s">
        <v>306</v>
      </c>
      <c r="C42" s="99">
        <f t="shared" si="9"/>
        <v>3</v>
      </c>
      <c r="D42" s="99">
        <v>0</v>
      </c>
      <c r="E42" s="99">
        <v>1</v>
      </c>
      <c r="F42" s="99">
        <v>2</v>
      </c>
      <c r="H42" s="99">
        <f t="shared" si="10"/>
        <v>3</v>
      </c>
      <c r="I42" s="99">
        <v>0</v>
      </c>
      <c r="J42" s="99">
        <v>1</v>
      </c>
      <c r="K42" s="99">
        <v>2</v>
      </c>
    </row>
    <row r="43" spans="1:16" s="99" customFormat="1" ht="11.25" x14ac:dyDescent="0.2">
      <c r="A43" s="94"/>
      <c r="B43" s="95" t="s">
        <v>239</v>
      </c>
      <c r="C43" s="94">
        <f t="shared" si="9"/>
        <v>18</v>
      </c>
      <c r="D43" s="94">
        <v>4</v>
      </c>
      <c r="E43" s="94">
        <v>13</v>
      </c>
      <c r="F43" s="94">
        <v>1</v>
      </c>
      <c r="G43" s="94"/>
      <c r="H43" s="94">
        <f t="shared" si="10"/>
        <v>10</v>
      </c>
      <c r="I43" s="94">
        <v>3</v>
      </c>
      <c r="J43" s="94">
        <v>6</v>
      </c>
      <c r="K43" s="94">
        <v>1</v>
      </c>
      <c r="L43" s="94"/>
      <c r="M43" s="94">
        <f>SUM(N43:P43)</f>
        <v>8</v>
      </c>
      <c r="N43" s="94">
        <v>1</v>
      </c>
      <c r="O43" s="94">
        <v>7</v>
      </c>
      <c r="P43" s="94">
        <v>0</v>
      </c>
    </row>
    <row r="44" spans="1:16" s="99" customFormat="1" ht="11.25" x14ac:dyDescent="0.2">
      <c r="A44" s="99" t="s">
        <v>214</v>
      </c>
      <c r="B44" s="100" t="s">
        <v>240</v>
      </c>
      <c r="C44" s="99">
        <f t="shared" si="9"/>
        <v>24</v>
      </c>
      <c r="D44" s="99">
        <v>10</v>
      </c>
      <c r="E44" s="99">
        <v>9</v>
      </c>
      <c r="F44" s="99">
        <v>5</v>
      </c>
      <c r="H44" s="99">
        <f t="shared" si="10"/>
        <v>20</v>
      </c>
      <c r="I44" s="99">
        <v>8</v>
      </c>
      <c r="J44" s="99">
        <v>8</v>
      </c>
      <c r="K44" s="99">
        <v>4</v>
      </c>
      <c r="M44" s="99">
        <f>SUM(N44:P44)</f>
        <v>4</v>
      </c>
      <c r="N44" s="99">
        <v>2</v>
      </c>
      <c r="O44" s="99">
        <v>1</v>
      </c>
      <c r="P44" s="99">
        <v>1</v>
      </c>
    </row>
    <row r="45" spans="1:16" s="99" customFormat="1" ht="11.25" x14ac:dyDescent="0.2">
      <c r="A45" s="94"/>
      <c r="B45" s="95" t="s">
        <v>241</v>
      </c>
      <c r="C45" s="94">
        <f t="shared" si="9"/>
        <v>30</v>
      </c>
      <c r="D45" s="94">
        <v>8</v>
      </c>
      <c r="E45" s="94">
        <v>16</v>
      </c>
      <c r="F45" s="94">
        <v>6</v>
      </c>
      <c r="G45" s="94"/>
      <c r="H45" s="94">
        <f t="shared" si="10"/>
        <v>13</v>
      </c>
      <c r="I45" s="94">
        <v>1</v>
      </c>
      <c r="J45" s="94">
        <v>7</v>
      </c>
      <c r="K45" s="94">
        <v>5</v>
      </c>
      <c r="L45" s="94"/>
      <c r="M45" s="94">
        <f>SUM(N45:P45)</f>
        <v>17</v>
      </c>
      <c r="N45" s="94">
        <v>7</v>
      </c>
      <c r="O45" s="94">
        <v>9</v>
      </c>
      <c r="P45" s="94">
        <v>1</v>
      </c>
    </row>
    <row r="46" spans="1:16" s="99" customFormat="1" ht="11.25" x14ac:dyDescent="0.2">
      <c r="B46" s="100" t="s">
        <v>242</v>
      </c>
      <c r="C46" s="99">
        <f t="shared" si="9"/>
        <v>4</v>
      </c>
      <c r="D46" s="99">
        <v>1</v>
      </c>
      <c r="E46" s="99">
        <v>2</v>
      </c>
      <c r="F46" s="99">
        <v>1</v>
      </c>
      <c r="H46" s="99">
        <f t="shared" si="10"/>
        <v>4</v>
      </c>
      <c r="I46" s="99">
        <v>1</v>
      </c>
      <c r="J46" s="99">
        <v>2</v>
      </c>
      <c r="K46" s="99">
        <v>1</v>
      </c>
    </row>
    <row r="47" spans="1:16" s="99" customFormat="1" ht="11.25" x14ac:dyDescent="0.2">
      <c r="A47" s="94"/>
      <c r="B47" s="95" t="s">
        <v>243</v>
      </c>
      <c r="C47" s="94">
        <f t="shared" si="9"/>
        <v>10</v>
      </c>
      <c r="D47" s="94">
        <v>6</v>
      </c>
      <c r="E47" s="94">
        <v>1</v>
      </c>
      <c r="F47" s="94">
        <v>3</v>
      </c>
      <c r="G47" s="94"/>
      <c r="H47" s="94">
        <f t="shared" si="10"/>
        <v>4</v>
      </c>
      <c r="I47" s="94">
        <v>2</v>
      </c>
      <c r="J47" s="94">
        <v>0</v>
      </c>
      <c r="K47" s="94">
        <v>2</v>
      </c>
      <c r="L47" s="94"/>
      <c r="M47" s="94">
        <f>SUM(N47:P47)</f>
        <v>6</v>
      </c>
      <c r="N47" s="94">
        <v>4</v>
      </c>
      <c r="O47" s="94">
        <v>1</v>
      </c>
      <c r="P47" s="94">
        <v>1</v>
      </c>
    </row>
    <row r="48" spans="1:16" s="99" customFormat="1" ht="11.25" x14ac:dyDescent="0.2">
      <c r="B48" s="100" t="s">
        <v>244</v>
      </c>
      <c r="C48" s="99">
        <f t="shared" si="9"/>
        <v>17</v>
      </c>
      <c r="D48" s="99">
        <v>11</v>
      </c>
      <c r="E48" s="99">
        <v>4</v>
      </c>
      <c r="F48" s="99">
        <v>2</v>
      </c>
      <c r="M48" s="99">
        <f>SUM(N48:P48)</f>
        <v>17</v>
      </c>
      <c r="N48" s="99">
        <v>11</v>
      </c>
      <c r="O48" s="99">
        <v>4</v>
      </c>
      <c r="P48" s="99">
        <v>2</v>
      </c>
    </row>
    <row r="49" spans="1:16" s="99" customFormat="1" ht="11.25" x14ac:dyDescent="0.2">
      <c r="A49" s="94"/>
      <c r="B49" s="95" t="s">
        <v>245</v>
      </c>
      <c r="C49" s="94">
        <f t="shared" si="9"/>
        <v>16</v>
      </c>
      <c r="D49" s="94">
        <v>6</v>
      </c>
      <c r="E49" s="94">
        <v>3</v>
      </c>
      <c r="F49" s="94">
        <v>7</v>
      </c>
      <c r="G49" s="94"/>
      <c r="H49" s="94">
        <f>SUM(I49:K49)</f>
        <v>3</v>
      </c>
      <c r="I49" s="94">
        <v>2</v>
      </c>
      <c r="J49" s="94">
        <v>0</v>
      </c>
      <c r="K49" s="94">
        <v>1</v>
      </c>
      <c r="L49" s="94"/>
      <c r="M49" s="94">
        <f>SUM(N49:P49)</f>
        <v>13</v>
      </c>
      <c r="N49" s="94">
        <v>4</v>
      </c>
      <c r="O49" s="94">
        <v>3</v>
      </c>
      <c r="P49" s="94">
        <v>6</v>
      </c>
    </row>
    <row r="50" spans="1:16" s="99" customFormat="1" ht="11.25" x14ac:dyDescent="0.2">
      <c r="B50" s="100" t="s">
        <v>246</v>
      </c>
      <c r="C50" s="99">
        <f t="shared" si="9"/>
        <v>0</v>
      </c>
      <c r="D50" s="99">
        <v>0</v>
      </c>
      <c r="E50" s="99">
        <v>0</v>
      </c>
      <c r="F50" s="99">
        <v>0</v>
      </c>
      <c r="H50" s="99">
        <f>SUM(I50:K50)</f>
        <v>0</v>
      </c>
      <c r="I50" s="99">
        <v>0</v>
      </c>
      <c r="J50" s="99">
        <v>0</v>
      </c>
      <c r="K50" s="99">
        <v>0</v>
      </c>
    </row>
    <row r="51" spans="1:16" s="99" customFormat="1" ht="11.25" x14ac:dyDescent="0.2">
      <c r="A51" s="94"/>
      <c r="B51" s="95" t="s">
        <v>247</v>
      </c>
      <c r="C51" s="94">
        <f t="shared" si="9"/>
        <v>1</v>
      </c>
      <c r="D51" s="94">
        <v>0</v>
      </c>
      <c r="E51" s="94">
        <v>0</v>
      </c>
      <c r="F51" s="94">
        <v>1</v>
      </c>
      <c r="G51" s="94"/>
      <c r="H51" s="94"/>
      <c r="I51" s="94"/>
      <c r="J51" s="94"/>
      <c r="K51" s="94"/>
      <c r="L51" s="94"/>
      <c r="M51" s="94">
        <f>SUM(N51:P51)</f>
        <v>1</v>
      </c>
      <c r="N51" s="94">
        <v>0</v>
      </c>
      <c r="O51" s="94">
        <v>0</v>
      </c>
      <c r="P51" s="94">
        <v>1</v>
      </c>
    </row>
    <row r="52" spans="1:16" s="99" customFormat="1" ht="11.25" x14ac:dyDescent="0.2">
      <c r="B52" s="100" t="s">
        <v>248</v>
      </c>
      <c r="C52" s="99">
        <f t="shared" si="9"/>
        <v>18</v>
      </c>
      <c r="D52" s="99">
        <v>8</v>
      </c>
      <c r="E52" s="99">
        <v>7</v>
      </c>
      <c r="F52" s="99">
        <v>3</v>
      </c>
      <c r="H52" s="99">
        <f t="shared" ref="H52:H59" si="11">SUM(I52:K52)</f>
        <v>12</v>
      </c>
      <c r="I52" s="99">
        <v>5</v>
      </c>
      <c r="J52" s="99">
        <v>5</v>
      </c>
      <c r="K52" s="99">
        <v>2</v>
      </c>
      <c r="M52" s="99">
        <f>SUM(N52:P52)</f>
        <v>6</v>
      </c>
      <c r="N52" s="99">
        <v>3</v>
      </c>
      <c r="O52" s="99">
        <v>2</v>
      </c>
      <c r="P52" s="99">
        <v>1</v>
      </c>
    </row>
    <row r="53" spans="1:16" s="99" customFormat="1" ht="11.25" x14ac:dyDescent="0.2">
      <c r="A53" s="94"/>
      <c r="B53" s="95" t="s">
        <v>249</v>
      </c>
      <c r="C53" s="94">
        <f t="shared" si="9"/>
        <v>5</v>
      </c>
      <c r="D53" s="94">
        <v>1</v>
      </c>
      <c r="E53" s="94">
        <v>2</v>
      </c>
      <c r="F53" s="94">
        <v>2</v>
      </c>
      <c r="G53" s="94"/>
      <c r="H53" s="94">
        <f t="shared" si="11"/>
        <v>5</v>
      </c>
      <c r="I53" s="94">
        <v>1</v>
      </c>
      <c r="J53" s="94">
        <v>2</v>
      </c>
      <c r="K53" s="94">
        <v>2</v>
      </c>
      <c r="L53" s="94"/>
      <c r="M53" s="94"/>
      <c r="N53" s="94"/>
      <c r="O53" s="94"/>
      <c r="P53" s="94"/>
    </row>
    <row r="54" spans="1:16" s="99" customFormat="1" ht="11.25" x14ac:dyDescent="0.2">
      <c r="B54" s="100" t="s">
        <v>307</v>
      </c>
      <c r="C54" s="99">
        <f t="shared" si="9"/>
        <v>3</v>
      </c>
      <c r="D54" s="99">
        <v>0</v>
      </c>
      <c r="E54" s="99">
        <v>2</v>
      </c>
      <c r="F54" s="99">
        <v>1</v>
      </c>
      <c r="H54" s="99">
        <f t="shared" si="11"/>
        <v>3</v>
      </c>
      <c r="I54" s="99">
        <v>0</v>
      </c>
      <c r="J54" s="99">
        <v>2</v>
      </c>
      <c r="K54" s="99">
        <v>1</v>
      </c>
    </row>
    <row r="55" spans="1:16" s="99" customFormat="1" ht="11.25" x14ac:dyDescent="0.2">
      <c r="A55" s="94" t="s">
        <v>215</v>
      </c>
      <c r="B55" s="95" t="s">
        <v>250</v>
      </c>
      <c r="C55" s="94">
        <f>SUM(D55:G55)</f>
        <v>6</v>
      </c>
      <c r="D55" s="94">
        <v>2</v>
      </c>
      <c r="E55" s="94">
        <v>2</v>
      </c>
      <c r="F55" s="94">
        <v>2</v>
      </c>
      <c r="G55" s="94"/>
      <c r="H55" s="94">
        <f t="shared" si="11"/>
        <v>5</v>
      </c>
      <c r="I55" s="94">
        <v>2</v>
      </c>
      <c r="J55" s="94">
        <v>1</v>
      </c>
      <c r="K55" s="94">
        <v>2</v>
      </c>
      <c r="L55" s="94"/>
      <c r="M55" s="94">
        <f>SUM(N55:P55)</f>
        <v>1</v>
      </c>
      <c r="N55" s="94">
        <v>0</v>
      </c>
      <c r="O55" s="94">
        <v>1</v>
      </c>
      <c r="P55" s="94">
        <v>0</v>
      </c>
    </row>
    <row r="56" spans="1:16" s="99" customFormat="1" ht="11.25" x14ac:dyDescent="0.2">
      <c r="B56" s="100" t="s">
        <v>251</v>
      </c>
      <c r="C56" s="99">
        <f t="shared" si="9"/>
        <v>0</v>
      </c>
      <c r="D56" s="99">
        <v>0</v>
      </c>
      <c r="E56" s="99">
        <v>0</v>
      </c>
      <c r="F56" s="99">
        <v>0</v>
      </c>
      <c r="H56" s="99">
        <f t="shared" si="11"/>
        <v>0</v>
      </c>
      <c r="I56" s="99">
        <v>0</v>
      </c>
      <c r="J56" s="99">
        <v>0</v>
      </c>
      <c r="K56" s="99">
        <v>0</v>
      </c>
    </row>
    <row r="57" spans="1:16" s="99" customFormat="1" ht="11.25" x14ac:dyDescent="0.2">
      <c r="A57" s="94"/>
      <c r="B57" s="95" t="s">
        <v>252</v>
      </c>
      <c r="C57" s="94">
        <f t="shared" si="9"/>
        <v>8</v>
      </c>
      <c r="D57" s="94">
        <v>3</v>
      </c>
      <c r="E57" s="94">
        <v>2</v>
      </c>
      <c r="F57" s="94">
        <v>3</v>
      </c>
      <c r="G57" s="94"/>
      <c r="H57" s="94">
        <f t="shared" si="11"/>
        <v>8</v>
      </c>
      <c r="I57" s="94">
        <v>3</v>
      </c>
      <c r="J57" s="94">
        <v>2</v>
      </c>
      <c r="K57" s="94">
        <v>3</v>
      </c>
      <c r="L57" s="94"/>
      <c r="M57" s="94"/>
      <c r="N57" s="94"/>
      <c r="O57" s="94"/>
      <c r="P57" s="94"/>
    </row>
    <row r="58" spans="1:16" s="99" customFormat="1" ht="11.25" x14ac:dyDescent="0.2">
      <c r="B58" s="100" t="s">
        <v>253</v>
      </c>
      <c r="C58" s="99">
        <f t="shared" si="9"/>
        <v>2</v>
      </c>
      <c r="D58" s="99">
        <v>0</v>
      </c>
      <c r="E58" s="99">
        <v>1</v>
      </c>
      <c r="F58" s="99">
        <v>1</v>
      </c>
      <c r="H58" s="99">
        <f t="shared" si="11"/>
        <v>2</v>
      </c>
      <c r="I58" s="99">
        <v>0</v>
      </c>
      <c r="J58" s="99">
        <v>1</v>
      </c>
      <c r="K58" s="99">
        <v>1</v>
      </c>
    </row>
    <row r="59" spans="1:16" s="99" customFormat="1" ht="11.25" x14ac:dyDescent="0.2">
      <c r="A59" s="94"/>
      <c r="B59" s="95" t="s">
        <v>254</v>
      </c>
      <c r="C59" s="94">
        <f t="shared" si="9"/>
        <v>8</v>
      </c>
      <c r="D59" s="94">
        <v>2</v>
      </c>
      <c r="E59" s="94">
        <v>5</v>
      </c>
      <c r="F59" s="94">
        <v>1</v>
      </c>
      <c r="G59" s="94"/>
      <c r="H59" s="94">
        <f t="shared" si="11"/>
        <v>4</v>
      </c>
      <c r="I59" s="94">
        <v>1</v>
      </c>
      <c r="J59" s="94">
        <v>2</v>
      </c>
      <c r="K59" s="94">
        <v>1</v>
      </c>
      <c r="L59" s="94"/>
      <c r="M59" s="94">
        <f>SUM(N59:P59)</f>
        <v>4</v>
      </c>
      <c r="N59" s="94">
        <v>1</v>
      </c>
      <c r="O59" s="94">
        <v>3</v>
      </c>
      <c r="P59" s="94">
        <v>0</v>
      </c>
    </row>
    <row r="60" spans="1:16" s="99" customFormat="1" ht="11.25" x14ac:dyDescent="0.2">
      <c r="B60" s="100" t="s">
        <v>255</v>
      </c>
      <c r="C60" s="99">
        <f t="shared" si="9"/>
        <v>1</v>
      </c>
      <c r="D60" s="99">
        <v>1</v>
      </c>
      <c r="E60" s="99">
        <v>0</v>
      </c>
      <c r="F60" s="99">
        <v>0</v>
      </c>
      <c r="M60" s="99">
        <f>SUM(N60:P60)</f>
        <v>1</v>
      </c>
      <c r="N60" s="99">
        <v>1</v>
      </c>
      <c r="O60" s="99">
        <v>0</v>
      </c>
      <c r="P60" s="99">
        <v>0</v>
      </c>
    </row>
    <row r="61" spans="1:16" s="99" customFormat="1" ht="11.25" x14ac:dyDescent="0.2">
      <c r="A61" s="94"/>
      <c r="B61" s="95" t="s">
        <v>256</v>
      </c>
      <c r="C61" s="94">
        <f t="shared" si="9"/>
        <v>5</v>
      </c>
      <c r="D61" s="94">
        <v>3</v>
      </c>
      <c r="E61" s="94">
        <v>2</v>
      </c>
      <c r="F61" s="94">
        <v>0</v>
      </c>
      <c r="G61" s="94"/>
      <c r="H61" s="94">
        <f>SUM(I61:K61)</f>
        <v>3</v>
      </c>
      <c r="I61" s="94">
        <v>2</v>
      </c>
      <c r="J61" s="94">
        <v>1</v>
      </c>
      <c r="K61" s="94">
        <v>0</v>
      </c>
      <c r="L61" s="94"/>
      <c r="M61" s="94">
        <f>SUM(N61:P61)</f>
        <v>2</v>
      </c>
      <c r="N61" s="94">
        <v>1</v>
      </c>
      <c r="O61" s="94">
        <v>1</v>
      </c>
      <c r="P61" s="94">
        <v>0</v>
      </c>
    </row>
    <row r="62" spans="1:16" s="99" customFormat="1" ht="11.25" x14ac:dyDescent="0.2">
      <c r="B62" s="100" t="s">
        <v>257</v>
      </c>
      <c r="C62" s="99">
        <f t="shared" si="9"/>
        <v>0</v>
      </c>
      <c r="D62" s="99">
        <v>0</v>
      </c>
      <c r="E62" s="99">
        <v>0</v>
      </c>
      <c r="F62" s="99">
        <v>0</v>
      </c>
      <c r="H62" s="99">
        <f>SUM(I62:K62)</f>
        <v>0</v>
      </c>
      <c r="I62" s="99">
        <v>0</v>
      </c>
      <c r="J62" s="99">
        <v>0</v>
      </c>
      <c r="K62" s="99">
        <v>0</v>
      </c>
    </row>
    <row r="63" spans="1:16" s="99" customFormat="1" ht="11.25" x14ac:dyDescent="0.2">
      <c r="A63" s="94"/>
      <c r="B63" s="95" t="s">
        <v>258</v>
      </c>
      <c r="C63" s="94">
        <f t="shared" si="9"/>
        <v>2</v>
      </c>
      <c r="D63" s="94">
        <v>0</v>
      </c>
      <c r="E63" s="94">
        <v>2</v>
      </c>
      <c r="F63" s="94">
        <v>0</v>
      </c>
      <c r="G63" s="94"/>
      <c r="H63" s="94">
        <f>SUM(I63:K63)</f>
        <v>2</v>
      </c>
      <c r="I63" s="94">
        <v>0</v>
      </c>
      <c r="J63" s="94">
        <v>2</v>
      </c>
      <c r="K63" s="94">
        <v>0</v>
      </c>
      <c r="L63" s="94"/>
      <c r="M63" s="94"/>
      <c r="N63" s="94"/>
      <c r="O63" s="94"/>
      <c r="P63" s="94"/>
    </row>
    <row r="64" spans="1:16" s="99" customFormat="1" ht="11.25" x14ac:dyDescent="0.2">
      <c r="A64" s="99" t="s">
        <v>216</v>
      </c>
      <c r="B64" s="100" t="s">
        <v>259</v>
      </c>
      <c r="C64" s="99">
        <f t="shared" si="9"/>
        <v>14</v>
      </c>
      <c r="D64" s="99">
        <v>4</v>
      </c>
      <c r="E64" s="99">
        <v>7</v>
      </c>
      <c r="F64" s="99">
        <v>3</v>
      </c>
      <c r="H64" s="99">
        <f>SUM(I64:K64)</f>
        <v>5</v>
      </c>
      <c r="I64" s="99">
        <v>2</v>
      </c>
      <c r="J64" s="99">
        <v>2</v>
      </c>
      <c r="K64" s="99">
        <v>1</v>
      </c>
      <c r="M64" s="99">
        <f>SUM(N64:P64)</f>
        <v>9</v>
      </c>
      <c r="N64" s="99">
        <v>2</v>
      </c>
      <c r="O64" s="99">
        <v>5</v>
      </c>
      <c r="P64" s="99">
        <v>2</v>
      </c>
    </row>
    <row r="65" spans="1:16" s="99" customFormat="1" ht="11.25" x14ac:dyDescent="0.2">
      <c r="A65" s="94"/>
      <c r="B65" s="95" t="s">
        <v>260</v>
      </c>
      <c r="C65" s="94">
        <f t="shared" si="9"/>
        <v>2</v>
      </c>
      <c r="D65" s="94">
        <v>2</v>
      </c>
      <c r="E65" s="94">
        <v>0</v>
      </c>
      <c r="F65" s="94">
        <v>0</v>
      </c>
      <c r="G65" s="94"/>
      <c r="H65" s="94"/>
      <c r="I65" s="94"/>
      <c r="J65" s="94"/>
      <c r="K65" s="94"/>
      <c r="L65" s="94"/>
      <c r="M65" s="94">
        <f>SUM(N65:P65)</f>
        <v>2</v>
      </c>
      <c r="N65" s="94">
        <v>2</v>
      </c>
      <c r="O65" s="94">
        <v>0</v>
      </c>
      <c r="P65" s="94">
        <v>0</v>
      </c>
    </row>
    <row r="66" spans="1:16" s="99" customFormat="1" ht="11.25" x14ac:dyDescent="0.2">
      <c r="B66" s="100" t="s">
        <v>261</v>
      </c>
      <c r="C66" s="99">
        <f t="shared" ref="C66:C97" si="12">SUM(D66:G66)</f>
        <v>8</v>
      </c>
      <c r="D66" s="99">
        <v>2</v>
      </c>
      <c r="E66" s="99">
        <v>4</v>
      </c>
      <c r="F66" s="99">
        <v>2</v>
      </c>
      <c r="H66" s="99">
        <f>SUM(I66:K66)</f>
        <v>8</v>
      </c>
      <c r="I66" s="99">
        <v>2</v>
      </c>
      <c r="J66" s="99">
        <v>4</v>
      </c>
      <c r="K66" s="99">
        <v>2</v>
      </c>
    </row>
    <row r="67" spans="1:16" s="99" customFormat="1" ht="11.25" x14ac:dyDescent="0.2">
      <c r="A67" s="94"/>
      <c r="B67" s="95" t="s">
        <v>262</v>
      </c>
      <c r="C67" s="94">
        <f t="shared" si="12"/>
        <v>10</v>
      </c>
      <c r="D67" s="94">
        <v>3</v>
      </c>
      <c r="E67" s="94">
        <v>4</v>
      </c>
      <c r="F67" s="94">
        <v>3</v>
      </c>
      <c r="G67" s="94"/>
      <c r="H67" s="94">
        <f>SUM(I67:K67)</f>
        <v>10</v>
      </c>
      <c r="I67" s="94">
        <v>3</v>
      </c>
      <c r="J67" s="94">
        <v>4</v>
      </c>
      <c r="K67" s="94">
        <v>3</v>
      </c>
      <c r="L67" s="94"/>
      <c r="M67" s="94"/>
      <c r="N67" s="94"/>
      <c r="O67" s="94"/>
      <c r="P67" s="94"/>
    </row>
    <row r="68" spans="1:16" s="99" customFormat="1" ht="11.25" x14ac:dyDescent="0.2">
      <c r="B68" s="100" t="s">
        <v>263</v>
      </c>
      <c r="C68" s="99">
        <f t="shared" si="12"/>
        <v>4</v>
      </c>
      <c r="D68" s="99">
        <v>1</v>
      </c>
      <c r="E68" s="99">
        <v>3</v>
      </c>
      <c r="F68" s="99">
        <v>0</v>
      </c>
      <c r="M68" s="99">
        <f>SUM(N68:P68)</f>
        <v>4</v>
      </c>
      <c r="N68" s="99">
        <v>1</v>
      </c>
      <c r="O68" s="99">
        <v>3</v>
      </c>
      <c r="P68" s="99">
        <v>0</v>
      </c>
    </row>
    <row r="69" spans="1:16" s="99" customFormat="1" ht="11.25" x14ac:dyDescent="0.2">
      <c r="A69" s="94"/>
      <c r="B69" s="95" t="s">
        <v>264</v>
      </c>
      <c r="C69" s="94">
        <f t="shared" si="12"/>
        <v>5</v>
      </c>
      <c r="D69" s="94">
        <v>1</v>
      </c>
      <c r="E69" s="94">
        <v>1</v>
      </c>
      <c r="F69" s="94">
        <v>3</v>
      </c>
      <c r="G69" s="94"/>
      <c r="H69" s="94">
        <f>SUM(I69:K69)</f>
        <v>5</v>
      </c>
      <c r="I69" s="94">
        <v>1</v>
      </c>
      <c r="J69" s="94">
        <v>1</v>
      </c>
      <c r="K69" s="94">
        <v>3</v>
      </c>
      <c r="L69" s="94"/>
      <c r="M69" s="94"/>
      <c r="N69" s="94"/>
      <c r="O69" s="94"/>
      <c r="P69" s="94"/>
    </row>
    <row r="70" spans="1:16" s="99" customFormat="1" ht="11.25" x14ac:dyDescent="0.2">
      <c r="B70" s="100" t="s">
        <v>265</v>
      </c>
      <c r="C70" s="99">
        <f t="shared" si="12"/>
        <v>23</v>
      </c>
      <c r="D70" s="99">
        <v>13</v>
      </c>
      <c r="E70" s="99">
        <v>7</v>
      </c>
      <c r="F70" s="99">
        <v>3</v>
      </c>
      <c r="H70" s="99">
        <f>SUM(I70:K70)</f>
        <v>19</v>
      </c>
      <c r="I70" s="99">
        <v>12</v>
      </c>
      <c r="J70" s="99">
        <v>4</v>
      </c>
      <c r="K70" s="99">
        <v>3</v>
      </c>
      <c r="M70" s="99">
        <f t="shared" ref="M70:M75" si="13">SUM(N70:P70)</f>
        <v>4</v>
      </c>
      <c r="N70" s="99">
        <v>1</v>
      </c>
      <c r="O70" s="99">
        <v>3</v>
      </c>
      <c r="P70" s="99">
        <v>0</v>
      </c>
    </row>
    <row r="71" spans="1:16" s="99" customFormat="1" ht="11.25" x14ac:dyDescent="0.2">
      <c r="A71" s="94"/>
      <c r="B71" s="95" t="s">
        <v>266</v>
      </c>
      <c r="C71" s="94">
        <f t="shared" si="12"/>
        <v>6</v>
      </c>
      <c r="D71" s="94">
        <v>4</v>
      </c>
      <c r="E71" s="94">
        <v>1</v>
      </c>
      <c r="F71" s="94">
        <v>1</v>
      </c>
      <c r="G71" s="94"/>
      <c r="H71" s="94"/>
      <c r="I71" s="94"/>
      <c r="J71" s="94"/>
      <c r="K71" s="94"/>
      <c r="L71" s="94"/>
      <c r="M71" s="94">
        <f t="shared" si="13"/>
        <v>6</v>
      </c>
      <c r="N71" s="94">
        <v>4</v>
      </c>
      <c r="O71" s="94">
        <v>1</v>
      </c>
      <c r="P71" s="94">
        <v>1</v>
      </c>
    </row>
    <row r="72" spans="1:16" s="99" customFormat="1" ht="11.25" x14ac:dyDescent="0.2">
      <c r="B72" s="100" t="s">
        <v>267</v>
      </c>
      <c r="C72" s="99">
        <f t="shared" si="12"/>
        <v>12</v>
      </c>
      <c r="D72" s="99">
        <v>7</v>
      </c>
      <c r="E72" s="99">
        <v>4</v>
      </c>
      <c r="F72" s="99">
        <v>1</v>
      </c>
      <c r="M72" s="99">
        <f t="shared" si="13"/>
        <v>12</v>
      </c>
      <c r="N72" s="99">
        <v>7</v>
      </c>
      <c r="O72" s="99">
        <v>4</v>
      </c>
      <c r="P72" s="99">
        <v>1</v>
      </c>
    </row>
    <row r="73" spans="1:16" s="99" customFormat="1" ht="11.25" x14ac:dyDescent="0.2">
      <c r="A73" s="94" t="s">
        <v>217</v>
      </c>
      <c r="B73" s="95" t="s">
        <v>268</v>
      </c>
      <c r="C73" s="94">
        <f t="shared" si="12"/>
        <v>9</v>
      </c>
      <c r="D73" s="94">
        <v>2</v>
      </c>
      <c r="E73" s="94">
        <v>3</v>
      </c>
      <c r="F73" s="94">
        <v>4</v>
      </c>
      <c r="G73" s="94"/>
      <c r="H73" s="94">
        <f t="shared" ref="H73:H80" si="14">SUM(I73:K73)</f>
        <v>5</v>
      </c>
      <c r="I73" s="94">
        <v>1</v>
      </c>
      <c r="J73" s="94">
        <v>2</v>
      </c>
      <c r="K73" s="94">
        <v>2</v>
      </c>
      <c r="L73" s="94"/>
      <c r="M73" s="94">
        <f t="shared" si="13"/>
        <v>4</v>
      </c>
      <c r="N73" s="94">
        <v>1</v>
      </c>
      <c r="O73" s="94">
        <v>1</v>
      </c>
      <c r="P73" s="94">
        <v>2</v>
      </c>
    </row>
    <row r="74" spans="1:16" s="99" customFormat="1" ht="11.25" x14ac:dyDescent="0.2">
      <c r="B74" s="100" t="s">
        <v>269</v>
      </c>
      <c r="C74" s="99">
        <f t="shared" si="12"/>
        <v>2</v>
      </c>
      <c r="D74" s="99">
        <v>0</v>
      </c>
      <c r="E74" s="99">
        <v>1</v>
      </c>
      <c r="F74" s="99">
        <v>1</v>
      </c>
      <c r="H74" s="99">
        <f t="shared" si="14"/>
        <v>2</v>
      </c>
      <c r="I74" s="99">
        <v>0</v>
      </c>
      <c r="J74" s="99">
        <v>1</v>
      </c>
      <c r="K74" s="99">
        <v>1</v>
      </c>
      <c r="M74" s="99">
        <f t="shared" si="13"/>
        <v>0</v>
      </c>
      <c r="N74" s="99">
        <v>0</v>
      </c>
      <c r="O74" s="99">
        <v>0</v>
      </c>
      <c r="P74" s="99">
        <v>0</v>
      </c>
    </row>
    <row r="75" spans="1:16" s="99" customFormat="1" ht="11.25" x14ac:dyDescent="0.2">
      <c r="A75" s="94"/>
      <c r="B75" s="95" t="s">
        <v>270</v>
      </c>
      <c r="C75" s="94">
        <f t="shared" si="12"/>
        <v>11</v>
      </c>
      <c r="D75" s="94">
        <v>4</v>
      </c>
      <c r="E75" s="94">
        <v>6</v>
      </c>
      <c r="F75" s="94">
        <v>1</v>
      </c>
      <c r="G75" s="94"/>
      <c r="H75" s="94">
        <f t="shared" si="14"/>
        <v>7</v>
      </c>
      <c r="I75" s="94">
        <v>2</v>
      </c>
      <c r="J75" s="94">
        <v>4</v>
      </c>
      <c r="K75" s="94">
        <v>1</v>
      </c>
      <c r="L75" s="94"/>
      <c r="M75" s="94">
        <f t="shared" si="13"/>
        <v>4</v>
      </c>
      <c r="N75" s="94">
        <v>2</v>
      </c>
      <c r="O75" s="94">
        <v>2</v>
      </c>
      <c r="P75" s="94">
        <v>0</v>
      </c>
    </row>
    <row r="76" spans="1:16" s="99" customFormat="1" ht="11.25" x14ac:dyDescent="0.2">
      <c r="B76" s="100" t="s">
        <v>271</v>
      </c>
      <c r="C76" s="99">
        <f t="shared" si="12"/>
        <v>2</v>
      </c>
      <c r="D76" s="99">
        <v>1</v>
      </c>
      <c r="E76" s="99">
        <v>1</v>
      </c>
      <c r="F76" s="99">
        <v>0</v>
      </c>
      <c r="H76" s="99">
        <f t="shared" si="14"/>
        <v>2</v>
      </c>
      <c r="I76" s="99">
        <v>1</v>
      </c>
      <c r="J76" s="99">
        <v>1</v>
      </c>
      <c r="K76" s="99">
        <v>0</v>
      </c>
    </row>
    <row r="77" spans="1:16" s="99" customFormat="1" ht="11.25" x14ac:dyDescent="0.2">
      <c r="A77" s="94"/>
      <c r="B77" s="95" t="s">
        <v>272</v>
      </c>
      <c r="C77" s="94">
        <f t="shared" si="12"/>
        <v>2</v>
      </c>
      <c r="D77" s="94">
        <v>0</v>
      </c>
      <c r="E77" s="94">
        <v>1</v>
      </c>
      <c r="F77" s="94">
        <v>1</v>
      </c>
      <c r="G77" s="94"/>
      <c r="H77" s="94">
        <f t="shared" si="14"/>
        <v>2</v>
      </c>
      <c r="I77" s="94">
        <v>0</v>
      </c>
      <c r="J77" s="94">
        <v>1</v>
      </c>
      <c r="K77" s="94">
        <v>1</v>
      </c>
      <c r="L77" s="94"/>
      <c r="M77" s="94"/>
      <c r="N77" s="94"/>
      <c r="O77" s="94"/>
      <c r="P77" s="94"/>
    </row>
    <row r="78" spans="1:16" s="99" customFormat="1" ht="11.25" x14ac:dyDescent="0.2">
      <c r="B78" s="100" t="s">
        <v>273</v>
      </c>
      <c r="C78" s="99">
        <f t="shared" si="12"/>
        <v>1</v>
      </c>
      <c r="D78" s="99">
        <v>1</v>
      </c>
      <c r="E78" s="99">
        <v>0</v>
      </c>
      <c r="F78" s="99">
        <v>0</v>
      </c>
      <c r="H78" s="99">
        <f t="shared" si="14"/>
        <v>1</v>
      </c>
      <c r="I78" s="99">
        <v>1</v>
      </c>
      <c r="J78" s="99">
        <v>0</v>
      </c>
      <c r="K78" s="99">
        <v>0</v>
      </c>
    </row>
    <row r="79" spans="1:16" s="99" customFormat="1" ht="11.25" x14ac:dyDescent="0.2">
      <c r="A79" s="94"/>
      <c r="B79" s="95" t="s">
        <v>308</v>
      </c>
      <c r="C79" s="94">
        <f t="shared" si="12"/>
        <v>1</v>
      </c>
      <c r="D79" s="94">
        <v>0</v>
      </c>
      <c r="E79" s="94">
        <v>1</v>
      </c>
      <c r="F79" s="94">
        <v>0</v>
      </c>
      <c r="G79" s="94"/>
      <c r="H79" s="94">
        <f t="shared" si="14"/>
        <v>1</v>
      </c>
      <c r="I79" s="94">
        <v>0</v>
      </c>
      <c r="J79" s="94">
        <v>1</v>
      </c>
      <c r="K79" s="94">
        <v>0</v>
      </c>
      <c r="L79" s="94"/>
      <c r="M79" s="94"/>
      <c r="N79" s="94"/>
      <c r="O79" s="94"/>
      <c r="P79" s="94"/>
    </row>
    <row r="80" spans="1:16" s="99" customFormat="1" ht="11.25" x14ac:dyDescent="0.2">
      <c r="B80" s="100" t="s">
        <v>274</v>
      </c>
      <c r="C80" s="99">
        <f t="shared" si="12"/>
        <v>0</v>
      </c>
      <c r="D80" s="99">
        <v>0</v>
      </c>
      <c r="E80" s="99">
        <v>0</v>
      </c>
      <c r="F80" s="99">
        <v>0</v>
      </c>
      <c r="H80" s="99">
        <f t="shared" si="14"/>
        <v>0</v>
      </c>
      <c r="I80" s="99">
        <v>0</v>
      </c>
      <c r="J80" s="99">
        <v>0</v>
      </c>
      <c r="K80" s="99">
        <v>0</v>
      </c>
    </row>
    <row r="81" spans="1:16" s="99" customFormat="1" ht="11.25" x14ac:dyDescent="0.2">
      <c r="A81" s="94"/>
      <c r="B81" s="95" t="s">
        <v>275</v>
      </c>
      <c r="C81" s="94">
        <f t="shared" si="12"/>
        <v>3</v>
      </c>
      <c r="D81" s="94">
        <v>1</v>
      </c>
      <c r="E81" s="94">
        <v>2</v>
      </c>
      <c r="F81" s="94">
        <v>0</v>
      </c>
      <c r="G81" s="94"/>
      <c r="H81" s="94"/>
      <c r="I81" s="94"/>
      <c r="J81" s="94"/>
      <c r="K81" s="94"/>
      <c r="L81" s="94"/>
      <c r="M81" s="94">
        <f>SUM(N81:P81)</f>
        <v>3</v>
      </c>
      <c r="N81" s="94">
        <v>1</v>
      </c>
      <c r="O81" s="94">
        <v>2</v>
      </c>
      <c r="P81" s="94">
        <v>0</v>
      </c>
    </row>
    <row r="82" spans="1:16" s="99" customFormat="1" ht="11.25" x14ac:dyDescent="0.2">
      <c r="A82" s="99" t="s">
        <v>218</v>
      </c>
      <c r="B82" s="100" t="s">
        <v>276</v>
      </c>
      <c r="C82" s="99">
        <f t="shared" si="12"/>
        <v>9</v>
      </c>
      <c r="D82" s="99">
        <v>5</v>
      </c>
      <c r="E82" s="99">
        <v>3</v>
      </c>
      <c r="F82" s="99">
        <v>1</v>
      </c>
      <c r="H82" s="99">
        <f t="shared" ref="H82:H92" si="15">SUM(I82:K82)</f>
        <v>6</v>
      </c>
      <c r="I82" s="99">
        <v>4</v>
      </c>
      <c r="J82" s="99">
        <v>2</v>
      </c>
      <c r="K82" s="99">
        <v>0</v>
      </c>
      <c r="M82" s="99">
        <f>SUM(N82:P82)</f>
        <v>3</v>
      </c>
      <c r="N82" s="99">
        <v>1</v>
      </c>
      <c r="O82" s="99">
        <v>1</v>
      </c>
      <c r="P82" s="99">
        <v>1</v>
      </c>
    </row>
    <row r="83" spans="1:16" s="99" customFormat="1" ht="11.25" x14ac:dyDescent="0.2">
      <c r="A83" s="94"/>
      <c r="B83" s="95" t="s">
        <v>277</v>
      </c>
      <c r="C83" s="94">
        <f t="shared" si="12"/>
        <v>1</v>
      </c>
      <c r="D83" s="94">
        <v>1</v>
      </c>
      <c r="E83" s="94">
        <v>0</v>
      </c>
      <c r="F83" s="94">
        <v>0</v>
      </c>
      <c r="G83" s="94"/>
      <c r="H83" s="94">
        <f t="shared" si="15"/>
        <v>1</v>
      </c>
      <c r="I83" s="94">
        <v>1</v>
      </c>
      <c r="J83" s="94">
        <v>0</v>
      </c>
      <c r="K83" s="94">
        <v>0</v>
      </c>
      <c r="L83" s="94"/>
      <c r="M83" s="94"/>
      <c r="N83" s="94"/>
      <c r="O83" s="94"/>
      <c r="P83" s="94"/>
    </row>
    <row r="84" spans="1:16" s="99" customFormat="1" ht="11.25" x14ac:dyDescent="0.2">
      <c r="B84" s="100" t="s">
        <v>278</v>
      </c>
      <c r="C84" s="99">
        <f t="shared" si="12"/>
        <v>8</v>
      </c>
      <c r="D84" s="99">
        <v>3</v>
      </c>
      <c r="E84" s="99">
        <v>2</v>
      </c>
      <c r="F84" s="99">
        <v>3</v>
      </c>
      <c r="H84" s="99">
        <f t="shared" si="15"/>
        <v>6</v>
      </c>
      <c r="I84" s="99">
        <v>3</v>
      </c>
      <c r="J84" s="99">
        <v>1</v>
      </c>
      <c r="K84" s="99">
        <v>2</v>
      </c>
      <c r="M84" s="99">
        <f>SUM(N84:P84)</f>
        <v>2</v>
      </c>
      <c r="N84" s="99">
        <v>0</v>
      </c>
      <c r="O84" s="99">
        <v>1</v>
      </c>
      <c r="P84" s="99">
        <v>1</v>
      </c>
    </row>
    <row r="85" spans="1:16" s="99" customFormat="1" ht="11.25" x14ac:dyDescent="0.2">
      <c r="A85" s="94"/>
      <c r="B85" s="95" t="s">
        <v>279</v>
      </c>
      <c r="C85" s="94">
        <f t="shared" si="12"/>
        <v>0</v>
      </c>
      <c r="D85" s="94">
        <v>0</v>
      </c>
      <c r="E85" s="94">
        <v>0</v>
      </c>
      <c r="F85" s="94">
        <v>0</v>
      </c>
      <c r="G85" s="94"/>
      <c r="H85" s="94">
        <f t="shared" si="15"/>
        <v>0</v>
      </c>
      <c r="I85" s="94">
        <v>0</v>
      </c>
      <c r="J85" s="94">
        <v>0</v>
      </c>
      <c r="K85" s="94">
        <v>0</v>
      </c>
      <c r="L85" s="94"/>
      <c r="M85" s="94"/>
      <c r="N85" s="94"/>
      <c r="O85" s="94"/>
      <c r="P85" s="94"/>
    </row>
    <row r="86" spans="1:16" s="99" customFormat="1" ht="11.25" x14ac:dyDescent="0.2">
      <c r="B86" s="100" t="s">
        <v>280</v>
      </c>
      <c r="C86" s="99">
        <f t="shared" si="12"/>
        <v>1</v>
      </c>
      <c r="D86" s="99">
        <v>1</v>
      </c>
      <c r="E86" s="99">
        <v>0</v>
      </c>
      <c r="F86" s="99">
        <v>0</v>
      </c>
      <c r="H86" s="99">
        <f t="shared" si="15"/>
        <v>1</v>
      </c>
      <c r="I86" s="99">
        <v>1</v>
      </c>
      <c r="J86" s="99">
        <v>0</v>
      </c>
      <c r="K86" s="99">
        <v>0</v>
      </c>
    </row>
    <row r="87" spans="1:16" s="99" customFormat="1" ht="11.25" x14ac:dyDescent="0.2">
      <c r="A87" s="94"/>
      <c r="B87" s="95" t="s">
        <v>281</v>
      </c>
      <c r="C87" s="94">
        <f t="shared" si="12"/>
        <v>0</v>
      </c>
      <c r="D87" s="94">
        <v>0</v>
      </c>
      <c r="E87" s="94">
        <v>0</v>
      </c>
      <c r="F87" s="94">
        <v>0</v>
      </c>
      <c r="G87" s="94"/>
      <c r="H87" s="94">
        <f t="shared" si="15"/>
        <v>0</v>
      </c>
      <c r="I87" s="94">
        <v>0</v>
      </c>
      <c r="J87" s="94">
        <v>0</v>
      </c>
      <c r="K87" s="94">
        <v>0</v>
      </c>
      <c r="L87" s="94"/>
      <c r="M87" s="94"/>
      <c r="N87" s="94"/>
      <c r="O87" s="94"/>
      <c r="P87" s="94"/>
    </row>
    <row r="88" spans="1:16" s="99" customFormat="1" ht="11.25" x14ac:dyDescent="0.2">
      <c r="B88" s="100" t="s">
        <v>282</v>
      </c>
      <c r="C88" s="99">
        <f t="shared" si="12"/>
        <v>2</v>
      </c>
      <c r="D88" s="99">
        <v>1</v>
      </c>
      <c r="E88" s="99">
        <v>0</v>
      </c>
      <c r="F88" s="99">
        <v>1</v>
      </c>
      <c r="H88" s="99">
        <f t="shared" si="15"/>
        <v>2</v>
      </c>
      <c r="I88" s="99">
        <v>1</v>
      </c>
      <c r="J88" s="99">
        <v>0</v>
      </c>
      <c r="K88" s="99">
        <v>1</v>
      </c>
    </row>
    <row r="89" spans="1:16" s="99" customFormat="1" ht="11.25" x14ac:dyDescent="0.2">
      <c r="A89" s="94"/>
      <c r="B89" s="95" t="s">
        <v>283</v>
      </c>
      <c r="C89" s="94">
        <f t="shared" si="12"/>
        <v>5</v>
      </c>
      <c r="D89" s="94">
        <v>1</v>
      </c>
      <c r="E89" s="94">
        <v>2</v>
      </c>
      <c r="F89" s="94">
        <v>2</v>
      </c>
      <c r="G89" s="94"/>
      <c r="H89" s="94">
        <f t="shared" si="15"/>
        <v>3</v>
      </c>
      <c r="I89" s="94">
        <v>0</v>
      </c>
      <c r="J89" s="94">
        <v>1</v>
      </c>
      <c r="K89" s="94">
        <v>2</v>
      </c>
      <c r="L89" s="94"/>
      <c r="M89" s="94">
        <f>SUM(N89:P89)</f>
        <v>2</v>
      </c>
      <c r="N89" s="94">
        <v>1</v>
      </c>
      <c r="O89" s="94">
        <v>1</v>
      </c>
      <c r="P89" s="94">
        <v>0</v>
      </c>
    </row>
    <row r="90" spans="1:16" s="99" customFormat="1" ht="11.25" x14ac:dyDescent="0.2">
      <c r="B90" s="100" t="s">
        <v>309</v>
      </c>
      <c r="C90" s="99">
        <f t="shared" si="12"/>
        <v>1</v>
      </c>
      <c r="D90" s="99">
        <v>0</v>
      </c>
      <c r="E90" s="99">
        <v>1</v>
      </c>
      <c r="F90" s="99">
        <v>0</v>
      </c>
      <c r="H90" s="99">
        <f t="shared" si="15"/>
        <v>1</v>
      </c>
      <c r="I90" s="99">
        <v>0</v>
      </c>
      <c r="J90" s="99">
        <v>1</v>
      </c>
      <c r="K90" s="99">
        <v>0</v>
      </c>
    </row>
    <row r="91" spans="1:16" s="99" customFormat="1" ht="11.25" x14ac:dyDescent="0.2">
      <c r="A91" s="94"/>
      <c r="B91" s="95" t="s">
        <v>284</v>
      </c>
      <c r="C91" s="94">
        <f t="shared" si="12"/>
        <v>2</v>
      </c>
      <c r="D91" s="94">
        <v>1</v>
      </c>
      <c r="E91" s="94">
        <v>1</v>
      </c>
      <c r="F91" s="94">
        <v>0</v>
      </c>
      <c r="G91" s="94"/>
      <c r="H91" s="94">
        <f t="shared" si="15"/>
        <v>2</v>
      </c>
      <c r="I91" s="94">
        <v>1</v>
      </c>
      <c r="J91" s="94">
        <v>1</v>
      </c>
      <c r="K91" s="94">
        <v>0</v>
      </c>
      <c r="L91" s="94"/>
      <c r="M91" s="94"/>
      <c r="N91" s="94"/>
      <c r="O91" s="94"/>
      <c r="P91" s="94"/>
    </row>
    <row r="92" spans="1:16" s="99" customFormat="1" ht="11.25" x14ac:dyDescent="0.2">
      <c r="B92" s="100" t="s">
        <v>285</v>
      </c>
      <c r="C92" s="99">
        <f t="shared" si="12"/>
        <v>0</v>
      </c>
      <c r="D92" s="99">
        <v>0</v>
      </c>
      <c r="E92" s="99">
        <v>0</v>
      </c>
      <c r="F92" s="99">
        <v>0</v>
      </c>
      <c r="H92" s="99">
        <f t="shared" si="15"/>
        <v>0</v>
      </c>
      <c r="I92" s="99">
        <v>0</v>
      </c>
      <c r="J92" s="99">
        <v>0</v>
      </c>
      <c r="K92" s="99">
        <v>0</v>
      </c>
    </row>
    <row r="93" spans="1:16" s="99" customFormat="1" ht="11.25" x14ac:dyDescent="0.2">
      <c r="A93" s="94"/>
      <c r="B93" s="95" t="s">
        <v>286</v>
      </c>
      <c r="C93" s="94">
        <f t="shared" si="12"/>
        <v>3</v>
      </c>
      <c r="D93" s="94">
        <v>1</v>
      </c>
      <c r="E93" s="94">
        <v>0</v>
      </c>
      <c r="F93" s="94">
        <v>2</v>
      </c>
      <c r="G93" s="94"/>
      <c r="H93" s="94"/>
      <c r="I93" s="94"/>
      <c r="J93" s="94"/>
      <c r="K93" s="94"/>
      <c r="L93" s="94"/>
      <c r="M93" s="94">
        <f>SUM(N93:P93)</f>
        <v>3</v>
      </c>
      <c r="N93" s="94">
        <v>1</v>
      </c>
      <c r="O93" s="94">
        <v>0</v>
      </c>
      <c r="P93" s="94">
        <v>2</v>
      </c>
    </row>
    <row r="94" spans="1:16" s="99" customFormat="1" ht="11.25" x14ac:dyDescent="0.2">
      <c r="A94" s="99" t="s">
        <v>219</v>
      </c>
      <c r="B94" s="100" t="s">
        <v>287</v>
      </c>
      <c r="C94" s="99">
        <f t="shared" si="12"/>
        <v>2</v>
      </c>
      <c r="D94" s="99">
        <v>1</v>
      </c>
      <c r="E94" s="99">
        <v>1</v>
      </c>
      <c r="F94" s="99">
        <v>0</v>
      </c>
      <c r="H94" s="99">
        <f t="shared" ref="H94:H104" si="16">SUM(I94:K94)</f>
        <v>2</v>
      </c>
      <c r="I94" s="99">
        <v>1</v>
      </c>
      <c r="J94" s="99">
        <v>1</v>
      </c>
      <c r="K94" s="99">
        <v>0</v>
      </c>
      <c r="M94" s="99">
        <f>SUM(N94:P94)</f>
        <v>0</v>
      </c>
      <c r="N94" s="99">
        <v>0</v>
      </c>
      <c r="O94" s="99">
        <v>0</v>
      </c>
      <c r="P94" s="99">
        <v>0</v>
      </c>
    </row>
    <row r="95" spans="1:16" s="99" customFormat="1" ht="11.25" x14ac:dyDescent="0.2">
      <c r="A95" s="94"/>
      <c r="B95" s="95" t="s">
        <v>288</v>
      </c>
      <c r="C95" s="94">
        <f t="shared" si="12"/>
        <v>21</v>
      </c>
      <c r="D95" s="94">
        <v>5</v>
      </c>
      <c r="E95" s="94">
        <v>11</v>
      </c>
      <c r="F95" s="94">
        <v>5</v>
      </c>
      <c r="G95" s="94"/>
      <c r="H95" s="94">
        <f t="shared" si="16"/>
        <v>13</v>
      </c>
      <c r="I95" s="94">
        <v>5</v>
      </c>
      <c r="J95" s="94">
        <v>6</v>
      </c>
      <c r="K95" s="94">
        <v>2</v>
      </c>
      <c r="L95" s="94"/>
      <c r="M95" s="94">
        <f>SUM(N95:P95)</f>
        <v>8</v>
      </c>
      <c r="N95" s="94">
        <v>0</v>
      </c>
      <c r="O95" s="94">
        <v>5</v>
      </c>
      <c r="P95" s="94">
        <v>3</v>
      </c>
    </row>
    <row r="96" spans="1:16" s="99" customFormat="1" ht="11.25" x14ac:dyDescent="0.2">
      <c r="B96" s="100" t="s">
        <v>289</v>
      </c>
      <c r="C96" s="99">
        <f t="shared" si="12"/>
        <v>5</v>
      </c>
      <c r="D96" s="99">
        <v>1</v>
      </c>
      <c r="E96" s="99">
        <v>3</v>
      </c>
      <c r="F96" s="99">
        <v>1</v>
      </c>
      <c r="H96" s="99">
        <f t="shared" si="16"/>
        <v>5</v>
      </c>
      <c r="I96" s="99">
        <v>1</v>
      </c>
      <c r="J96" s="99">
        <v>3</v>
      </c>
      <c r="K96" s="99">
        <v>1</v>
      </c>
    </row>
    <row r="97" spans="1:16" s="99" customFormat="1" ht="11.25" x14ac:dyDescent="0.2">
      <c r="A97" s="94"/>
      <c r="B97" s="95" t="s">
        <v>290</v>
      </c>
      <c r="C97" s="94">
        <f t="shared" si="12"/>
        <v>0</v>
      </c>
      <c r="D97" s="94">
        <v>0</v>
      </c>
      <c r="E97" s="94">
        <v>0</v>
      </c>
      <c r="F97" s="94">
        <v>0</v>
      </c>
      <c r="G97" s="94"/>
      <c r="H97" s="94">
        <f t="shared" si="16"/>
        <v>0</v>
      </c>
      <c r="I97" s="94">
        <v>0</v>
      </c>
      <c r="J97" s="94">
        <v>0</v>
      </c>
      <c r="K97" s="94">
        <v>0</v>
      </c>
      <c r="L97" s="94"/>
      <c r="M97" s="94"/>
      <c r="N97" s="94"/>
      <c r="O97" s="94"/>
      <c r="P97" s="94"/>
    </row>
    <row r="98" spans="1:16" s="99" customFormat="1" ht="11.25" x14ac:dyDescent="0.2">
      <c r="B98" s="100" t="s">
        <v>291</v>
      </c>
      <c r="C98" s="99">
        <f t="shared" ref="C98:C111" si="17">SUM(D98:G98)</f>
        <v>6</v>
      </c>
      <c r="D98" s="99">
        <v>1</v>
      </c>
      <c r="E98" s="99">
        <v>2</v>
      </c>
      <c r="F98" s="99">
        <v>3</v>
      </c>
      <c r="H98" s="99">
        <f t="shared" si="16"/>
        <v>6</v>
      </c>
      <c r="I98" s="99">
        <v>1</v>
      </c>
      <c r="J98" s="99">
        <v>2</v>
      </c>
      <c r="K98" s="99">
        <v>3</v>
      </c>
    </row>
    <row r="99" spans="1:16" s="99" customFormat="1" ht="11.25" x14ac:dyDescent="0.2">
      <c r="A99" s="94"/>
      <c r="B99" s="95" t="s">
        <v>292</v>
      </c>
      <c r="C99" s="94">
        <f t="shared" si="17"/>
        <v>9</v>
      </c>
      <c r="D99" s="94">
        <v>3</v>
      </c>
      <c r="E99" s="94">
        <v>3</v>
      </c>
      <c r="F99" s="94">
        <v>3</v>
      </c>
      <c r="G99" s="94"/>
      <c r="H99" s="94">
        <f t="shared" si="16"/>
        <v>9</v>
      </c>
      <c r="I99" s="94">
        <v>3</v>
      </c>
      <c r="J99" s="94">
        <v>3</v>
      </c>
      <c r="K99" s="94">
        <v>3</v>
      </c>
      <c r="L99" s="94"/>
      <c r="M99" s="94"/>
      <c r="N99" s="94"/>
      <c r="O99" s="94"/>
      <c r="P99" s="94"/>
    </row>
    <row r="100" spans="1:16" s="99" customFormat="1" ht="11.25" x14ac:dyDescent="0.2">
      <c r="B100" s="100" t="s">
        <v>293</v>
      </c>
      <c r="C100" s="99">
        <f t="shared" si="17"/>
        <v>3</v>
      </c>
      <c r="D100" s="99">
        <v>2</v>
      </c>
      <c r="E100" s="99">
        <v>1</v>
      </c>
      <c r="F100" s="99">
        <v>0</v>
      </c>
      <c r="H100" s="99">
        <f t="shared" si="16"/>
        <v>3</v>
      </c>
      <c r="I100" s="99">
        <v>2</v>
      </c>
      <c r="J100" s="99">
        <v>1</v>
      </c>
      <c r="K100" s="99">
        <v>0</v>
      </c>
    </row>
    <row r="101" spans="1:16" s="99" customFormat="1" ht="11.25" x14ac:dyDescent="0.2">
      <c r="A101" s="94"/>
      <c r="B101" s="95" t="s">
        <v>294</v>
      </c>
      <c r="C101" s="94">
        <f t="shared" si="17"/>
        <v>20</v>
      </c>
      <c r="D101" s="94">
        <v>8</v>
      </c>
      <c r="E101" s="94">
        <v>7</v>
      </c>
      <c r="F101" s="94">
        <v>5</v>
      </c>
      <c r="G101" s="94"/>
      <c r="H101" s="94">
        <f t="shared" si="16"/>
        <v>17</v>
      </c>
      <c r="I101" s="94">
        <v>6</v>
      </c>
      <c r="J101" s="94">
        <v>6</v>
      </c>
      <c r="K101" s="94">
        <v>5</v>
      </c>
      <c r="L101" s="94"/>
      <c r="M101" s="94">
        <f>SUM(N101:P101)</f>
        <v>3</v>
      </c>
      <c r="N101" s="94">
        <v>2</v>
      </c>
      <c r="O101" s="94">
        <v>1</v>
      </c>
      <c r="P101" s="94">
        <v>0</v>
      </c>
    </row>
    <row r="102" spans="1:16" s="99" customFormat="1" ht="11.25" x14ac:dyDescent="0.2">
      <c r="B102" s="100" t="s">
        <v>295</v>
      </c>
      <c r="C102" s="99">
        <f t="shared" si="17"/>
        <v>2</v>
      </c>
      <c r="D102" s="99">
        <v>2</v>
      </c>
      <c r="E102" s="99">
        <v>0</v>
      </c>
      <c r="F102" s="99">
        <v>0</v>
      </c>
      <c r="H102" s="99">
        <f t="shared" si="16"/>
        <v>2</v>
      </c>
      <c r="I102" s="99">
        <v>2</v>
      </c>
      <c r="J102" s="99">
        <v>0</v>
      </c>
      <c r="K102" s="99">
        <v>0</v>
      </c>
    </row>
    <row r="103" spans="1:16" s="99" customFormat="1" ht="11.25" x14ac:dyDescent="0.2">
      <c r="A103" s="94"/>
      <c r="B103" s="95" t="s">
        <v>296</v>
      </c>
      <c r="C103" s="94">
        <f t="shared" si="17"/>
        <v>4</v>
      </c>
      <c r="D103" s="94">
        <v>1</v>
      </c>
      <c r="E103" s="94">
        <v>1</v>
      </c>
      <c r="F103" s="94">
        <v>2</v>
      </c>
      <c r="G103" s="94"/>
      <c r="H103" s="94">
        <f t="shared" si="16"/>
        <v>4</v>
      </c>
      <c r="I103" s="94">
        <v>1</v>
      </c>
      <c r="J103" s="94">
        <v>1</v>
      </c>
      <c r="K103" s="94">
        <v>2</v>
      </c>
      <c r="L103" s="94"/>
      <c r="M103" s="94"/>
      <c r="N103" s="94"/>
      <c r="O103" s="94"/>
      <c r="P103" s="94"/>
    </row>
    <row r="104" spans="1:16" s="99" customFormat="1" ht="11.25" x14ac:dyDescent="0.2">
      <c r="B104" s="100" t="s">
        <v>297</v>
      </c>
      <c r="C104" s="99">
        <f t="shared" si="17"/>
        <v>22</v>
      </c>
      <c r="D104" s="99">
        <v>9</v>
      </c>
      <c r="E104" s="99">
        <v>5</v>
      </c>
      <c r="F104" s="99">
        <v>8</v>
      </c>
      <c r="H104" s="99">
        <f t="shared" si="16"/>
        <v>22</v>
      </c>
      <c r="I104" s="99">
        <v>9</v>
      </c>
      <c r="J104" s="99">
        <v>5</v>
      </c>
      <c r="K104" s="99">
        <v>8</v>
      </c>
      <c r="M104" s="99">
        <f t="shared" ref="M104:M110" si="18">SUM(N104:P104)</f>
        <v>0</v>
      </c>
      <c r="N104" s="99">
        <v>0</v>
      </c>
      <c r="O104" s="99">
        <v>0</v>
      </c>
      <c r="P104" s="99">
        <v>0</v>
      </c>
    </row>
    <row r="105" spans="1:16" s="99" customFormat="1" ht="11.25" x14ac:dyDescent="0.2">
      <c r="A105" s="94"/>
      <c r="B105" s="95" t="s">
        <v>298</v>
      </c>
      <c r="C105" s="94">
        <f t="shared" si="17"/>
        <v>0</v>
      </c>
      <c r="D105" s="94">
        <v>0</v>
      </c>
      <c r="E105" s="94">
        <v>0</v>
      </c>
      <c r="F105" s="94">
        <v>0</v>
      </c>
      <c r="G105" s="94"/>
      <c r="H105" s="94"/>
      <c r="I105" s="94"/>
      <c r="J105" s="94"/>
      <c r="K105" s="94"/>
      <c r="L105" s="94"/>
      <c r="M105" s="94">
        <f t="shared" si="18"/>
        <v>0</v>
      </c>
      <c r="N105" s="94">
        <v>0</v>
      </c>
      <c r="O105" s="94">
        <v>0</v>
      </c>
      <c r="P105" s="94">
        <v>0</v>
      </c>
    </row>
    <row r="106" spans="1:16" s="99" customFormat="1" ht="11.25" x14ac:dyDescent="0.2">
      <c r="B106" s="100" t="s">
        <v>299</v>
      </c>
      <c r="C106" s="99">
        <f t="shared" si="17"/>
        <v>1</v>
      </c>
      <c r="D106" s="99">
        <v>0</v>
      </c>
      <c r="E106" s="99">
        <v>1</v>
      </c>
      <c r="F106" s="99">
        <v>0</v>
      </c>
      <c r="M106" s="99">
        <f t="shared" si="18"/>
        <v>1</v>
      </c>
      <c r="N106" s="99">
        <v>0</v>
      </c>
      <c r="O106" s="99">
        <v>1</v>
      </c>
      <c r="P106" s="99">
        <v>0</v>
      </c>
    </row>
    <row r="107" spans="1:16" s="99" customFormat="1" ht="11.25" x14ac:dyDescent="0.2">
      <c r="A107" s="94"/>
      <c r="B107" s="95" t="s">
        <v>300</v>
      </c>
      <c r="C107" s="94">
        <f t="shared" si="17"/>
        <v>4</v>
      </c>
      <c r="D107" s="94">
        <v>2</v>
      </c>
      <c r="E107" s="94">
        <v>1</v>
      </c>
      <c r="F107" s="94">
        <v>1</v>
      </c>
      <c r="G107" s="94"/>
      <c r="H107" s="94"/>
      <c r="I107" s="94"/>
      <c r="J107" s="94"/>
      <c r="K107" s="94"/>
      <c r="L107" s="94"/>
      <c r="M107" s="94">
        <f t="shared" si="18"/>
        <v>4</v>
      </c>
      <c r="N107" s="94">
        <v>2</v>
      </c>
      <c r="O107" s="94">
        <v>1</v>
      </c>
      <c r="P107" s="94">
        <v>1</v>
      </c>
    </row>
    <row r="108" spans="1:16" s="99" customFormat="1" ht="11.25" x14ac:dyDescent="0.2">
      <c r="B108" s="100" t="s">
        <v>301</v>
      </c>
      <c r="C108" s="99">
        <f t="shared" si="17"/>
        <v>8</v>
      </c>
      <c r="D108" s="99">
        <v>4</v>
      </c>
      <c r="E108" s="99">
        <v>3</v>
      </c>
      <c r="F108" s="99">
        <v>1</v>
      </c>
      <c r="M108" s="99">
        <f t="shared" si="18"/>
        <v>8</v>
      </c>
      <c r="N108" s="99">
        <v>4</v>
      </c>
      <c r="O108" s="99">
        <v>3</v>
      </c>
      <c r="P108" s="99">
        <v>1</v>
      </c>
    </row>
    <row r="109" spans="1:16" s="99" customFormat="1" ht="11.25" x14ac:dyDescent="0.2">
      <c r="A109" s="94"/>
      <c r="B109" s="95" t="s">
        <v>302</v>
      </c>
      <c r="C109" s="94">
        <f t="shared" si="17"/>
        <v>24</v>
      </c>
      <c r="D109" s="94">
        <v>12</v>
      </c>
      <c r="E109" s="94">
        <v>7</v>
      </c>
      <c r="F109" s="94">
        <v>5</v>
      </c>
      <c r="G109" s="94"/>
      <c r="H109" s="94">
        <f>SUM(I109:K109)</f>
        <v>14</v>
      </c>
      <c r="I109" s="94">
        <v>7</v>
      </c>
      <c r="J109" s="94">
        <v>4</v>
      </c>
      <c r="K109" s="94">
        <v>3</v>
      </c>
      <c r="L109" s="94"/>
      <c r="M109" s="94">
        <f t="shared" si="18"/>
        <v>10</v>
      </c>
      <c r="N109" s="94">
        <v>5</v>
      </c>
      <c r="O109" s="94">
        <v>3</v>
      </c>
      <c r="P109" s="94">
        <v>2</v>
      </c>
    </row>
    <row r="110" spans="1:16" s="99" customFormat="1" ht="11.25" x14ac:dyDescent="0.2">
      <c r="B110" s="100" t="s">
        <v>303</v>
      </c>
      <c r="C110" s="99">
        <f t="shared" si="17"/>
        <v>9</v>
      </c>
      <c r="D110" s="99">
        <v>1</v>
      </c>
      <c r="E110" s="99">
        <v>5</v>
      </c>
      <c r="F110" s="99">
        <v>3</v>
      </c>
      <c r="H110" s="99">
        <f>SUM(I110:K110)</f>
        <v>6</v>
      </c>
      <c r="I110" s="99">
        <v>1</v>
      </c>
      <c r="J110" s="99">
        <v>2</v>
      </c>
      <c r="K110" s="99">
        <v>3</v>
      </c>
      <c r="M110" s="99">
        <f t="shared" si="18"/>
        <v>3</v>
      </c>
      <c r="N110" s="99">
        <v>0</v>
      </c>
      <c r="O110" s="99">
        <v>3</v>
      </c>
      <c r="P110" s="99">
        <v>0</v>
      </c>
    </row>
    <row r="111" spans="1:16" s="99" customFormat="1" ht="11.25" x14ac:dyDescent="0.2">
      <c r="A111" s="94" t="s">
        <v>304</v>
      </c>
      <c r="B111" s="95" t="s">
        <v>310</v>
      </c>
      <c r="C111" s="94">
        <f t="shared" si="17"/>
        <v>1</v>
      </c>
      <c r="D111" s="94">
        <v>0</v>
      </c>
      <c r="E111" s="94">
        <v>0</v>
      </c>
      <c r="F111" s="94">
        <v>1</v>
      </c>
      <c r="G111" s="94"/>
      <c r="H111" s="94">
        <f>SUM(I111:K111)</f>
        <v>1</v>
      </c>
      <c r="I111" s="94">
        <v>0</v>
      </c>
      <c r="J111" s="94">
        <v>0</v>
      </c>
      <c r="K111" s="94">
        <v>1</v>
      </c>
      <c r="L111" s="94"/>
      <c r="M111" s="94"/>
      <c r="N111" s="94"/>
      <c r="O111" s="94"/>
      <c r="P111" s="94"/>
    </row>
    <row r="112" spans="1:16" s="99" customFormat="1" ht="11.25" x14ac:dyDescent="0.2"/>
    <row r="113" s="99" customFormat="1" ht="11.25" x14ac:dyDescent="0.2"/>
    <row r="114" s="99" customFormat="1" ht="11.25" x14ac:dyDescent="0.2"/>
    <row r="115" s="99" customFormat="1" ht="11.25" x14ac:dyDescent="0.2"/>
    <row r="116" s="99" customFormat="1" ht="11.25" x14ac:dyDescent="0.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zoomScale="90" zoomScaleNormal="90" workbookViewId="0"/>
  </sheetViews>
  <sheetFormatPr defaultRowHeight="15.75" x14ac:dyDescent="0.25"/>
  <cols>
    <col min="1" max="1" width="9.140625" style="89"/>
    <col min="2" max="12" width="9.140625" style="111"/>
    <col min="13" max="16384" width="9.140625" style="89"/>
  </cols>
  <sheetData>
    <row r="1" spans="1:12" x14ac:dyDescent="0.25">
      <c r="A1" s="103" t="s">
        <v>312</v>
      </c>
      <c r="B1" s="110"/>
    </row>
    <row r="2" spans="1:12" x14ac:dyDescent="0.25">
      <c r="A2" s="102"/>
      <c r="B2" s="104" t="s">
        <v>313</v>
      </c>
    </row>
    <row r="3" spans="1:12" x14ac:dyDescent="0.25">
      <c r="A3" s="102"/>
      <c r="B3" s="104" t="s">
        <v>314</v>
      </c>
      <c r="C3" s="104"/>
    </row>
    <row r="4" spans="1:12" ht="13.5" x14ac:dyDescent="0.2">
      <c r="A4" s="102"/>
      <c r="B4" s="106" t="s">
        <v>315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ht="12.75" x14ac:dyDescent="0.2">
      <c r="A5" s="108" t="s">
        <v>316</v>
      </c>
      <c r="B5" s="107" t="s">
        <v>317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ht="13.5" x14ac:dyDescent="0.2">
      <c r="A6" s="108"/>
      <c r="B6" s="106" t="s">
        <v>318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ht="12.75" x14ac:dyDescent="0.2">
      <c r="A7" s="108" t="s">
        <v>319</v>
      </c>
      <c r="B7" s="107" t="s">
        <v>320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ht="12.75" x14ac:dyDescent="0.2">
      <c r="A8" s="108" t="s">
        <v>321</v>
      </c>
      <c r="B8" s="107" t="s">
        <v>322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ht="12.75" x14ac:dyDescent="0.2">
      <c r="A9" s="108"/>
      <c r="B9" s="105" t="s">
        <v>323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2" x14ac:dyDescent="0.25">
      <c r="A10" s="108" t="s">
        <v>324</v>
      </c>
      <c r="B10" s="106" t="s">
        <v>325</v>
      </c>
    </row>
    <row r="11" spans="1:12" x14ac:dyDescent="0.25">
      <c r="A11" s="108" t="s">
        <v>326</v>
      </c>
      <c r="B11" s="107" t="s">
        <v>327</v>
      </c>
      <c r="C11" s="109"/>
      <c r="D11" s="109"/>
      <c r="E11" s="109"/>
    </row>
    <row r="12" spans="1:12" x14ac:dyDescent="0.25">
      <c r="A12" s="108" t="s">
        <v>328</v>
      </c>
      <c r="B12" s="107" t="s">
        <v>329</v>
      </c>
      <c r="C12" s="109"/>
      <c r="D12" s="109"/>
      <c r="E12" s="109"/>
    </row>
    <row r="13" spans="1:12" x14ac:dyDescent="0.25">
      <c r="A13" s="108" t="s">
        <v>330</v>
      </c>
      <c r="B13" s="107" t="s">
        <v>331</v>
      </c>
      <c r="C13" s="109"/>
      <c r="D13" s="109"/>
      <c r="E13" s="109"/>
    </row>
    <row r="14" spans="1:12" x14ac:dyDescent="0.25">
      <c r="A14" s="108" t="s">
        <v>332</v>
      </c>
      <c r="B14" s="107" t="s">
        <v>333</v>
      </c>
      <c r="C14" s="109"/>
      <c r="D14" s="109"/>
      <c r="E14" s="109"/>
    </row>
    <row r="15" spans="1:12" x14ac:dyDescent="0.25">
      <c r="A15" s="108" t="s">
        <v>334</v>
      </c>
      <c r="B15" s="107" t="s">
        <v>335</v>
      </c>
      <c r="C15" s="109"/>
      <c r="D15" s="109"/>
      <c r="E15" s="109"/>
    </row>
    <row r="16" spans="1:12" x14ac:dyDescent="0.25">
      <c r="A16" s="108" t="s">
        <v>336</v>
      </c>
      <c r="B16" s="107" t="s">
        <v>337</v>
      </c>
      <c r="C16" s="109"/>
      <c r="D16" s="109"/>
      <c r="E16" s="109"/>
    </row>
    <row r="17" spans="1:12" x14ac:dyDescent="0.25">
      <c r="A17" s="108" t="s">
        <v>338</v>
      </c>
      <c r="B17" s="107" t="s">
        <v>339</v>
      </c>
      <c r="C17" s="109"/>
      <c r="D17" s="109"/>
      <c r="E17" s="109"/>
    </row>
    <row r="18" spans="1:12" x14ac:dyDescent="0.25">
      <c r="A18" s="108" t="s">
        <v>340</v>
      </c>
      <c r="B18" s="107" t="s">
        <v>341</v>
      </c>
      <c r="C18" s="109"/>
      <c r="D18" s="109"/>
      <c r="E18" s="109"/>
    </row>
    <row r="19" spans="1:12" x14ac:dyDescent="0.25">
      <c r="A19" s="108" t="s">
        <v>342</v>
      </c>
      <c r="B19" s="107" t="s">
        <v>343</v>
      </c>
      <c r="C19" s="109"/>
      <c r="D19" s="109"/>
      <c r="E19" s="109"/>
    </row>
    <row r="20" spans="1:12" x14ac:dyDescent="0.25">
      <c r="A20" s="108"/>
      <c r="B20" s="104" t="s">
        <v>344</v>
      </c>
    </row>
    <row r="21" spans="1:12" x14ac:dyDescent="0.25">
      <c r="A21" s="108" t="s">
        <v>345</v>
      </c>
      <c r="B21" s="107" t="s">
        <v>346</v>
      </c>
      <c r="C21" s="107"/>
      <c r="D21" s="107"/>
      <c r="E21" s="107"/>
      <c r="F21" s="107"/>
      <c r="G21" s="107"/>
    </row>
    <row r="22" spans="1:12" x14ac:dyDescent="0.25">
      <c r="A22" s="108" t="s">
        <v>347</v>
      </c>
      <c r="B22" s="107" t="s">
        <v>348</v>
      </c>
      <c r="C22" s="107"/>
      <c r="D22" s="107"/>
      <c r="E22" s="107"/>
      <c r="F22" s="107"/>
      <c r="G22" s="107"/>
    </row>
    <row r="23" spans="1:12" x14ac:dyDescent="0.25">
      <c r="A23" s="108" t="s">
        <v>349</v>
      </c>
      <c r="B23" s="107" t="s">
        <v>350</v>
      </c>
      <c r="C23" s="107"/>
      <c r="D23" s="107"/>
      <c r="E23" s="107"/>
      <c r="F23" s="107"/>
      <c r="G23" s="107"/>
    </row>
    <row r="24" spans="1:12" x14ac:dyDescent="0.25">
      <c r="A24" s="108" t="s">
        <v>351</v>
      </c>
      <c r="B24" s="107" t="s">
        <v>352</v>
      </c>
      <c r="C24" s="107"/>
      <c r="D24" s="107"/>
      <c r="E24" s="107"/>
      <c r="F24" s="107"/>
      <c r="G24" s="107"/>
    </row>
    <row r="25" spans="1:12" x14ac:dyDescent="0.25">
      <c r="A25" s="108" t="s">
        <v>353</v>
      </c>
      <c r="B25" s="107" t="s">
        <v>354</v>
      </c>
      <c r="C25" s="107"/>
      <c r="D25" s="107"/>
      <c r="E25" s="107"/>
      <c r="F25" s="107"/>
      <c r="G25" s="107"/>
    </row>
    <row r="26" spans="1:12" x14ac:dyDescent="0.25">
      <c r="A26" s="108"/>
      <c r="B26" s="105" t="s">
        <v>355</v>
      </c>
    </row>
    <row r="27" spans="1:12" x14ac:dyDescent="0.25">
      <c r="A27" s="108" t="s">
        <v>356</v>
      </c>
      <c r="B27" s="107" t="s">
        <v>357</v>
      </c>
    </row>
    <row r="28" spans="1:12" x14ac:dyDescent="0.25">
      <c r="A28" s="108"/>
      <c r="B28" s="105" t="s">
        <v>358</v>
      </c>
    </row>
    <row r="29" spans="1:12" ht="12.75" x14ac:dyDescent="0.2">
      <c r="A29" s="108" t="s">
        <v>359</v>
      </c>
      <c r="B29" s="107" t="s">
        <v>360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</row>
    <row r="30" spans="1:12" ht="12.75" x14ac:dyDescent="0.2">
      <c r="A30" s="108" t="s">
        <v>361</v>
      </c>
      <c r="B30" s="107" t="s">
        <v>362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</row>
    <row r="31" spans="1:12" ht="12.75" x14ac:dyDescent="0.2">
      <c r="A31" s="108" t="s">
        <v>363</v>
      </c>
      <c r="B31" s="107" t="s">
        <v>364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</row>
    <row r="32" spans="1:12" ht="12.75" x14ac:dyDescent="0.2">
      <c r="A32" s="108" t="s">
        <v>365</v>
      </c>
      <c r="B32" s="107" t="s">
        <v>366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</row>
    <row r="33" spans="1:12" ht="12.75" x14ac:dyDescent="0.2">
      <c r="A33" s="108" t="s">
        <v>367</v>
      </c>
      <c r="B33" s="107" t="s">
        <v>368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</row>
    <row r="34" spans="1:12" ht="12.75" x14ac:dyDescent="0.2">
      <c r="A34" s="108" t="s">
        <v>369</v>
      </c>
      <c r="B34" s="107" t="s">
        <v>370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</row>
    <row r="35" spans="1:12" ht="12.75" x14ac:dyDescent="0.2">
      <c r="A35" s="108" t="s">
        <v>371</v>
      </c>
      <c r="B35" s="107" t="s">
        <v>372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</row>
    <row r="36" spans="1:12" ht="12.75" x14ac:dyDescent="0.2">
      <c r="A36" s="108" t="s">
        <v>373</v>
      </c>
      <c r="B36" s="107" t="s">
        <v>374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</row>
    <row r="37" spans="1:12" ht="12.75" x14ac:dyDescent="0.2">
      <c r="A37" s="108" t="s">
        <v>375</v>
      </c>
      <c r="B37" s="107" t="s">
        <v>376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</row>
    <row r="38" spans="1:12" ht="12.75" x14ac:dyDescent="0.2">
      <c r="A38" s="108" t="s">
        <v>377</v>
      </c>
      <c r="B38" s="107" t="s">
        <v>378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ht="12.75" x14ac:dyDescent="0.2">
      <c r="A39" s="108" t="s">
        <v>379</v>
      </c>
      <c r="B39" s="107" t="s">
        <v>380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</row>
    <row r="40" spans="1:12" ht="12.75" x14ac:dyDescent="0.2">
      <c r="A40" s="108" t="s">
        <v>381</v>
      </c>
      <c r="B40" s="107" t="s">
        <v>382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</row>
    <row r="41" spans="1:12" x14ac:dyDescent="0.25">
      <c r="A41" s="108"/>
      <c r="B41" s="106" t="s">
        <v>318</v>
      </c>
    </row>
    <row r="42" spans="1:12" x14ac:dyDescent="0.25">
      <c r="A42" s="108" t="s">
        <v>383</v>
      </c>
      <c r="B42" s="107" t="s">
        <v>384</v>
      </c>
    </row>
    <row r="43" spans="1:12" x14ac:dyDescent="0.25">
      <c r="A43" s="108"/>
      <c r="B43" s="104" t="s">
        <v>385</v>
      </c>
    </row>
    <row r="44" spans="1:12" x14ac:dyDescent="0.25">
      <c r="A44" s="108" t="s">
        <v>386</v>
      </c>
      <c r="B44" s="107" t="s">
        <v>387</v>
      </c>
    </row>
    <row r="45" spans="1:12" x14ac:dyDescent="0.25">
      <c r="A45" s="108"/>
      <c r="B45" s="104" t="s">
        <v>388</v>
      </c>
    </row>
    <row r="46" spans="1:12" x14ac:dyDescent="0.25">
      <c r="A46" s="108"/>
      <c r="B46" s="105" t="s">
        <v>389</v>
      </c>
    </row>
    <row r="47" spans="1:12" x14ac:dyDescent="0.25">
      <c r="A47" s="108" t="s">
        <v>390</v>
      </c>
      <c r="B47" s="107" t="s">
        <v>391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3"/>
  <sheetViews>
    <sheetView showGridLines="0" workbookViewId="0"/>
  </sheetViews>
  <sheetFormatPr defaultRowHeight="15" x14ac:dyDescent="0.25"/>
  <cols>
    <col min="1" max="1" width="22.7109375" customWidth="1"/>
    <col min="2" max="2" width="21.85546875" bestFit="1" customWidth="1"/>
    <col min="3" max="3" width="12.42578125" bestFit="1" customWidth="1"/>
    <col min="4" max="4" width="12" bestFit="1" customWidth="1"/>
    <col min="5" max="5" width="13.42578125" bestFit="1" customWidth="1"/>
    <col min="6" max="6" width="11.7109375" bestFit="1" customWidth="1"/>
    <col min="7" max="7" width="11.28515625" bestFit="1" customWidth="1"/>
    <col min="8" max="8" width="11.5703125" bestFit="1" customWidth="1"/>
    <col min="9" max="9" width="10.140625" bestFit="1" customWidth="1"/>
    <col min="10" max="10" width="11" bestFit="1" customWidth="1"/>
    <col min="11" max="11" width="5.7109375" bestFit="1" customWidth="1"/>
    <col min="12" max="12" width="11" bestFit="1" customWidth="1"/>
    <col min="13" max="13" width="5.7109375" bestFit="1" customWidth="1"/>
    <col min="14" max="14" width="12.5703125" customWidth="1"/>
    <col min="15" max="15" width="9.140625" customWidth="1"/>
    <col min="16" max="16" width="12.5703125" customWidth="1"/>
    <col min="17" max="17" width="9.7109375" customWidth="1"/>
    <col min="18" max="18" width="12.5703125" customWidth="1"/>
    <col min="19" max="19" width="9.42578125" customWidth="1"/>
    <col min="20" max="20" width="12.5703125" customWidth="1"/>
  </cols>
  <sheetData>
    <row r="1" spans="1:12" x14ac:dyDescent="0.25">
      <c r="A1" s="116" t="s">
        <v>0</v>
      </c>
      <c r="B1" s="116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x14ac:dyDescent="0.25">
      <c r="A2" s="115" t="s">
        <v>1</v>
      </c>
      <c r="B2" s="113"/>
      <c r="C2" s="208" t="s">
        <v>2</v>
      </c>
      <c r="D2" s="208"/>
      <c r="E2" s="208"/>
      <c r="F2" s="208"/>
      <c r="G2" s="208"/>
      <c r="H2" s="208"/>
      <c r="I2" s="208"/>
      <c r="J2" s="208"/>
      <c r="K2" s="208"/>
      <c r="L2" s="208"/>
    </row>
    <row r="3" spans="1:12" ht="24.75" x14ac:dyDescent="0.25">
      <c r="A3" s="114"/>
      <c r="B3" s="114"/>
      <c r="C3" s="1" t="s">
        <v>3</v>
      </c>
      <c r="D3" s="80" t="s">
        <v>4</v>
      </c>
      <c r="E3" s="80" t="s">
        <v>5</v>
      </c>
      <c r="F3" s="80" t="s">
        <v>6</v>
      </c>
      <c r="G3" s="80" t="s">
        <v>7</v>
      </c>
      <c r="H3" s="80" t="s">
        <v>8</v>
      </c>
      <c r="I3" s="209" t="s">
        <v>9</v>
      </c>
      <c r="J3" s="210"/>
      <c r="K3" s="210"/>
      <c r="L3" s="210"/>
    </row>
    <row r="4" spans="1:12" x14ac:dyDescent="0.25">
      <c r="A4" s="211" t="s">
        <v>10</v>
      </c>
      <c r="B4" s="82" t="s">
        <v>11</v>
      </c>
      <c r="C4" s="2">
        <v>1.2531328320802004E-2</v>
      </c>
      <c r="D4" s="3">
        <v>3.007518796992481E-2</v>
      </c>
      <c r="E4" s="3">
        <v>0.14035087719298245</v>
      </c>
      <c r="F4" s="3">
        <v>0.45112781954887216</v>
      </c>
      <c r="G4" s="3">
        <v>0.36591478696741853</v>
      </c>
      <c r="H4" s="3">
        <v>0.81704260651629068</v>
      </c>
      <c r="I4" s="4">
        <v>4.1278195488721803</v>
      </c>
      <c r="J4" s="4">
        <v>4</v>
      </c>
      <c r="K4" s="5">
        <v>399</v>
      </c>
      <c r="L4" s="6" t="s">
        <v>12</v>
      </c>
    </row>
    <row r="5" spans="1:12" x14ac:dyDescent="0.25">
      <c r="A5" s="212"/>
      <c r="B5" s="83" t="s">
        <v>13</v>
      </c>
      <c r="C5" s="7">
        <v>2.3255813953488372E-2</v>
      </c>
      <c r="D5" s="8">
        <v>2.3255813953488372E-2</v>
      </c>
      <c r="E5" s="8">
        <v>0.16279069767441862</v>
      </c>
      <c r="F5" s="8">
        <v>0.47674418604651164</v>
      </c>
      <c r="G5" s="8">
        <v>0.31395348837209303</v>
      </c>
      <c r="H5" s="8">
        <v>0.79069767441860461</v>
      </c>
      <c r="I5" s="9">
        <v>4.0348837209302308</v>
      </c>
      <c r="J5" s="9">
        <v>4</v>
      </c>
      <c r="K5" s="10">
        <v>86</v>
      </c>
      <c r="L5" s="11" t="s">
        <v>12</v>
      </c>
    </row>
    <row r="6" spans="1:12" x14ac:dyDescent="0.25">
      <c r="A6" s="212"/>
      <c r="B6" s="83" t="s">
        <v>14</v>
      </c>
      <c r="C6" s="12">
        <v>0</v>
      </c>
      <c r="D6" s="13">
        <v>0</v>
      </c>
      <c r="E6" s="13">
        <v>0.1</v>
      </c>
      <c r="F6" s="13">
        <v>0.34</v>
      </c>
      <c r="G6" s="13">
        <v>0.56000000000000005</v>
      </c>
      <c r="H6" s="13">
        <v>0.9</v>
      </c>
      <c r="I6" s="14">
        <v>4.46</v>
      </c>
      <c r="J6" s="14">
        <v>5</v>
      </c>
      <c r="K6" s="15">
        <v>50</v>
      </c>
      <c r="L6" s="16" t="s">
        <v>12</v>
      </c>
    </row>
    <row r="7" spans="1:12" x14ac:dyDescent="0.25">
      <c r="A7" s="212"/>
      <c r="B7" s="83" t="s">
        <v>15</v>
      </c>
      <c r="C7" s="7">
        <v>0</v>
      </c>
      <c r="D7" s="8">
        <v>9.8360655737704916E-2</v>
      </c>
      <c r="E7" s="8">
        <v>0.18032786885245902</v>
      </c>
      <c r="F7" s="8">
        <v>0.55737704918032782</v>
      </c>
      <c r="G7" s="8">
        <v>0.16393442622950818</v>
      </c>
      <c r="H7" s="8">
        <v>0.72131147540983609</v>
      </c>
      <c r="I7" s="9">
        <v>3.7868852459016402</v>
      </c>
      <c r="J7" s="9">
        <v>4</v>
      </c>
      <c r="K7" s="10">
        <v>61</v>
      </c>
      <c r="L7" s="11" t="s">
        <v>12</v>
      </c>
    </row>
    <row r="8" spans="1:12" x14ac:dyDescent="0.25">
      <c r="A8" s="212"/>
      <c r="B8" s="83" t="s">
        <v>16</v>
      </c>
      <c r="C8" s="12">
        <v>0</v>
      </c>
      <c r="D8" s="13">
        <v>9.0909090909090912E-2</v>
      </c>
      <c r="E8" s="13">
        <v>0.27272727272727271</v>
      </c>
      <c r="F8" s="13">
        <v>0.45454545454545453</v>
      </c>
      <c r="G8" s="13">
        <v>0.18181818181818182</v>
      </c>
      <c r="H8" s="13">
        <v>0.63636363636363635</v>
      </c>
      <c r="I8" s="14">
        <v>3.7272727272727275</v>
      </c>
      <c r="J8" s="14">
        <v>4</v>
      </c>
      <c r="K8" s="15">
        <v>22</v>
      </c>
      <c r="L8" s="16" t="s">
        <v>12</v>
      </c>
    </row>
    <row r="9" spans="1:12" x14ac:dyDescent="0.25">
      <c r="A9" s="212"/>
      <c r="B9" s="83" t="s">
        <v>17</v>
      </c>
      <c r="C9" s="7">
        <v>2.1276595744680851E-2</v>
      </c>
      <c r="D9" s="8">
        <v>0</v>
      </c>
      <c r="E9" s="8">
        <v>8.5106382978723402E-2</v>
      </c>
      <c r="F9" s="8">
        <v>0.44680851063829785</v>
      </c>
      <c r="G9" s="8">
        <v>0.44680851063829785</v>
      </c>
      <c r="H9" s="8">
        <v>0.8936170212765957</v>
      </c>
      <c r="I9" s="9">
        <v>4.2978723404255312</v>
      </c>
      <c r="J9" s="9">
        <v>4</v>
      </c>
      <c r="K9" s="10">
        <v>47</v>
      </c>
      <c r="L9" s="11" t="s">
        <v>12</v>
      </c>
    </row>
    <row r="10" spans="1:12" x14ac:dyDescent="0.25">
      <c r="A10" s="212"/>
      <c r="B10" s="83" t="s">
        <v>18</v>
      </c>
      <c r="C10" s="12">
        <v>5.5555555555555552E-2</v>
      </c>
      <c r="D10" s="13">
        <v>0</v>
      </c>
      <c r="E10" s="13">
        <v>5.5555555555555552E-2</v>
      </c>
      <c r="F10" s="13">
        <v>0.33333333333333326</v>
      </c>
      <c r="G10" s="13">
        <v>0.55555555555555558</v>
      </c>
      <c r="H10" s="13">
        <v>0.88888888888888884</v>
      </c>
      <c r="I10" s="14">
        <v>4.333333333333333</v>
      </c>
      <c r="J10" s="14">
        <v>5</v>
      </c>
      <c r="K10" s="15">
        <v>18</v>
      </c>
      <c r="L10" s="16" t="s">
        <v>12</v>
      </c>
    </row>
    <row r="11" spans="1:12" x14ac:dyDescent="0.25">
      <c r="A11" s="212"/>
      <c r="B11" s="83" t="s">
        <v>19</v>
      </c>
      <c r="C11" s="7">
        <v>0</v>
      </c>
      <c r="D11" s="8">
        <v>5.8823529411764698E-2</v>
      </c>
      <c r="E11" s="8">
        <v>0.29411764705882354</v>
      </c>
      <c r="F11" s="8">
        <v>0.41176470588235292</v>
      </c>
      <c r="G11" s="8">
        <v>0.23529411764705879</v>
      </c>
      <c r="H11" s="8">
        <v>0.64705882352941169</v>
      </c>
      <c r="I11" s="9">
        <v>3.8235294117647056</v>
      </c>
      <c r="J11" s="9">
        <v>4</v>
      </c>
      <c r="K11" s="10">
        <v>17</v>
      </c>
      <c r="L11" s="11" t="s">
        <v>12</v>
      </c>
    </row>
    <row r="12" spans="1:12" x14ac:dyDescent="0.25">
      <c r="A12" s="213"/>
      <c r="B12" s="84" t="s">
        <v>20</v>
      </c>
      <c r="C12" s="17">
        <v>1.0204081632653062E-2</v>
      </c>
      <c r="D12" s="18">
        <v>1.0204081632653062E-2</v>
      </c>
      <c r="E12" s="18">
        <v>0.10204081632653061</v>
      </c>
      <c r="F12" s="18">
        <v>0.44897959183673469</v>
      </c>
      <c r="G12" s="18">
        <v>0.42857142857142855</v>
      </c>
      <c r="H12" s="18">
        <v>0.87755102040816324</v>
      </c>
      <c r="I12" s="19">
        <v>4.2755102040816331</v>
      </c>
      <c r="J12" s="19">
        <v>4</v>
      </c>
      <c r="K12" s="20">
        <v>98</v>
      </c>
      <c r="L12" s="21" t="s">
        <v>12</v>
      </c>
    </row>
    <row r="14" spans="1:12" x14ac:dyDescent="0.25">
      <c r="A14" s="214"/>
      <c r="B14" s="214"/>
      <c r="C14" s="208" t="s">
        <v>21</v>
      </c>
      <c r="D14" s="208"/>
      <c r="E14" s="208"/>
      <c r="F14" s="208"/>
      <c r="G14" s="208"/>
      <c r="H14" s="208"/>
      <c r="I14" s="208"/>
      <c r="J14" s="208"/>
      <c r="K14" s="208"/>
      <c r="L14" s="208"/>
    </row>
    <row r="15" spans="1:12" x14ac:dyDescent="0.25">
      <c r="A15" s="215"/>
      <c r="B15" s="215"/>
      <c r="C15" s="1" t="s">
        <v>22</v>
      </c>
      <c r="D15" s="80" t="s">
        <v>23</v>
      </c>
      <c r="E15" s="80" t="s">
        <v>5</v>
      </c>
      <c r="F15" s="80" t="s">
        <v>24</v>
      </c>
      <c r="G15" s="80" t="s">
        <v>25</v>
      </c>
      <c r="H15" s="80" t="s">
        <v>26</v>
      </c>
      <c r="I15" s="209" t="s">
        <v>9</v>
      </c>
      <c r="J15" s="210"/>
      <c r="K15" s="210"/>
      <c r="L15" s="210"/>
    </row>
    <row r="16" spans="1:12" x14ac:dyDescent="0.25">
      <c r="A16" s="211" t="s">
        <v>10</v>
      </c>
      <c r="B16" s="82" t="s">
        <v>11</v>
      </c>
      <c r="C16" s="2">
        <v>1.2531328320802004E-2</v>
      </c>
      <c r="D16" s="3">
        <v>3.7593984962406013E-2</v>
      </c>
      <c r="E16" s="3">
        <v>0.15288220551378445</v>
      </c>
      <c r="F16" s="3">
        <v>0.31578947368421051</v>
      </c>
      <c r="G16" s="3">
        <v>0.48120300751879697</v>
      </c>
      <c r="H16" s="3">
        <v>0.79699248120300747</v>
      </c>
      <c r="I16" s="4">
        <v>4.2155388471177959</v>
      </c>
      <c r="J16" s="4">
        <v>4</v>
      </c>
      <c r="K16" s="5">
        <v>399</v>
      </c>
      <c r="L16" s="6" t="s">
        <v>12</v>
      </c>
    </row>
    <row r="17" spans="1:12" x14ac:dyDescent="0.25">
      <c r="A17" s="212"/>
      <c r="B17" s="83" t="s">
        <v>13</v>
      </c>
      <c r="C17" s="7">
        <v>0</v>
      </c>
      <c r="D17" s="8">
        <v>8.1395348837209308E-2</v>
      </c>
      <c r="E17" s="8">
        <v>5.8139534883720929E-2</v>
      </c>
      <c r="F17" s="8">
        <v>0.37209302325581395</v>
      </c>
      <c r="G17" s="8">
        <v>0.48837209302325574</v>
      </c>
      <c r="H17" s="8">
        <v>0.86046511627906963</v>
      </c>
      <c r="I17" s="9">
        <v>4.267441860465115</v>
      </c>
      <c r="J17" s="9">
        <v>4</v>
      </c>
      <c r="K17" s="10">
        <v>86</v>
      </c>
      <c r="L17" s="11" t="s">
        <v>12</v>
      </c>
    </row>
    <row r="18" spans="1:12" x14ac:dyDescent="0.25">
      <c r="A18" s="212"/>
      <c r="B18" s="83" t="s">
        <v>14</v>
      </c>
      <c r="C18" s="12">
        <v>0</v>
      </c>
      <c r="D18" s="13">
        <v>0</v>
      </c>
      <c r="E18" s="13">
        <v>0.12</v>
      </c>
      <c r="F18" s="13">
        <v>0.32</v>
      </c>
      <c r="G18" s="13">
        <v>0.56000000000000005</v>
      </c>
      <c r="H18" s="13">
        <v>0.88</v>
      </c>
      <c r="I18" s="14">
        <v>4.4400000000000013</v>
      </c>
      <c r="J18" s="14">
        <v>5</v>
      </c>
      <c r="K18" s="15">
        <v>50</v>
      </c>
      <c r="L18" s="16" t="s">
        <v>12</v>
      </c>
    </row>
    <row r="19" spans="1:12" x14ac:dyDescent="0.25">
      <c r="A19" s="212"/>
      <c r="B19" s="83" t="s">
        <v>15</v>
      </c>
      <c r="C19" s="7">
        <v>3.2786885245901641E-2</v>
      </c>
      <c r="D19" s="8">
        <v>4.9180327868852458E-2</v>
      </c>
      <c r="E19" s="8">
        <v>0.19672131147540983</v>
      </c>
      <c r="F19" s="8">
        <v>0.49180327868852458</v>
      </c>
      <c r="G19" s="8">
        <v>0.22950819672131145</v>
      </c>
      <c r="H19" s="8">
        <v>0.72131147540983609</v>
      </c>
      <c r="I19" s="9">
        <v>3.8360655737704925</v>
      </c>
      <c r="J19" s="9">
        <v>4</v>
      </c>
      <c r="K19" s="10">
        <v>61</v>
      </c>
      <c r="L19" s="11" t="s">
        <v>12</v>
      </c>
    </row>
    <row r="20" spans="1:12" x14ac:dyDescent="0.25">
      <c r="A20" s="212"/>
      <c r="B20" s="83" t="s">
        <v>16</v>
      </c>
      <c r="C20" s="12">
        <v>0</v>
      </c>
      <c r="D20" s="13">
        <v>4.5454545454545456E-2</v>
      </c>
      <c r="E20" s="13">
        <v>0.36363636363636365</v>
      </c>
      <c r="F20" s="13">
        <v>0.27272727272727271</v>
      </c>
      <c r="G20" s="13">
        <v>0.31818181818181818</v>
      </c>
      <c r="H20" s="13">
        <v>0.59090909090909083</v>
      </c>
      <c r="I20" s="14">
        <v>3.8636363636363638</v>
      </c>
      <c r="J20" s="14">
        <v>4</v>
      </c>
      <c r="K20" s="15">
        <v>22</v>
      </c>
      <c r="L20" s="16" t="s">
        <v>12</v>
      </c>
    </row>
    <row r="21" spans="1:12" x14ac:dyDescent="0.25">
      <c r="A21" s="212"/>
      <c r="B21" s="83" t="s">
        <v>17</v>
      </c>
      <c r="C21" s="7">
        <v>2.1276595744680851E-2</v>
      </c>
      <c r="D21" s="8">
        <v>0</v>
      </c>
      <c r="E21" s="8">
        <v>0.14893617021276595</v>
      </c>
      <c r="F21" s="8">
        <v>0.2978723404255319</v>
      </c>
      <c r="G21" s="8">
        <v>0.53191489361702127</v>
      </c>
      <c r="H21" s="8">
        <v>0.82978723404255317</v>
      </c>
      <c r="I21" s="9">
        <v>4.3191489361702118</v>
      </c>
      <c r="J21" s="9">
        <v>5</v>
      </c>
      <c r="K21" s="10">
        <v>47</v>
      </c>
      <c r="L21" s="11" t="s">
        <v>12</v>
      </c>
    </row>
    <row r="22" spans="1:12" x14ac:dyDescent="0.25">
      <c r="A22" s="212"/>
      <c r="B22" s="83" t="s">
        <v>18</v>
      </c>
      <c r="C22" s="12">
        <v>5.5555555555555552E-2</v>
      </c>
      <c r="D22" s="13">
        <v>5.5555555555555552E-2</v>
      </c>
      <c r="E22" s="13">
        <v>0.27777777777777779</v>
      </c>
      <c r="F22" s="13">
        <v>0.16666666666666663</v>
      </c>
      <c r="G22" s="13">
        <v>0.44444444444444442</v>
      </c>
      <c r="H22" s="13">
        <v>0.61111111111111105</v>
      </c>
      <c r="I22" s="14">
        <v>3.8888888888888893</v>
      </c>
      <c r="J22" s="14">
        <v>4</v>
      </c>
      <c r="K22" s="15">
        <v>18</v>
      </c>
      <c r="L22" s="16" t="s">
        <v>12</v>
      </c>
    </row>
    <row r="23" spans="1:12" x14ac:dyDescent="0.25">
      <c r="A23" s="212"/>
      <c r="B23" s="83" t="s">
        <v>19</v>
      </c>
      <c r="C23" s="7">
        <v>0</v>
      </c>
      <c r="D23" s="8">
        <v>5.8823529411764698E-2</v>
      </c>
      <c r="E23" s="8">
        <v>0.35294117647058826</v>
      </c>
      <c r="F23" s="8">
        <v>0.17647058823529413</v>
      </c>
      <c r="G23" s="8">
        <v>0.41176470588235292</v>
      </c>
      <c r="H23" s="8">
        <v>0.58823529411764708</v>
      </c>
      <c r="I23" s="9">
        <v>3.9411764705882359</v>
      </c>
      <c r="J23" s="9">
        <v>4</v>
      </c>
      <c r="K23" s="10">
        <v>17</v>
      </c>
      <c r="L23" s="11" t="s">
        <v>12</v>
      </c>
    </row>
    <row r="24" spans="1:12" x14ac:dyDescent="0.25">
      <c r="A24" s="213"/>
      <c r="B24" s="84" t="s">
        <v>20</v>
      </c>
      <c r="C24" s="17">
        <v>1.0204081632653062E-2</v>
      </c>
      <c r="D24" s="18">
        <v>2.0408163265306124E-2</v>
      </c>
      <c r="E24" s="18">
        <v>0.12244897959183673</v>
      </c>
      <c r="F24" s="18">
        <v>0.22448979591836735</v>
      </c>
      <c r="G24" s="18">
        <v>0.62244897959183676</v>
      </c>
      <c r="H24" s="18">
        <v>0.84693877551020402</v>
      </c>
      <c r="I24" s="19">
        <v>4.428571428571427</v>
      </c>
      <c r="J24" s="19">
        <v>5</v>
      </c>
      <c r="K24" s="20">
        <v>98</v>
      </c>
      <c r="L24" s="21" t="s">
        <v>12</v>
      </c>
    </row>
    <row r="26" spans="1:12" x14ac:dyDescent="0.25">
      <c r="A26" s="214"/>
      <c r="B26" s="214"/>
      <c r="C26" s="208" t="s">
        <v>27</v>
      </c>
      <c r="D26" s="208"/>
      <c r="E26" s="208"/>
      <c r="F26" s="208"/>
      <c r="G26" s="208"/>
      <c r="H26" s="208"/>
      <c r="I26" s="208"/>
      <c r="J26" s="208"/>
      <c r="K26" s="208"/>
      <c r="L26" s="208"/>
    </row>
    <row r="27" spans="1:12" x14ac:dyDescent="0.25">
      <c r="A27" s="215"/>
      <c r="B27" s="215"/>
      <c r="C27" s="1" t="s">
        <v>22</v>
      </c>
      <c r="D27" s="80" t="s">
        <v>23</v>
      </c>
      <c r="E27" s="80" t="s">
        <v>5</v>
      </c>
      <c r="F27" s="80" t="s">
        <v>24</v>
      </c>
      <c r="G27" s="80" t="s">
        <v>25</v>
      </c>
      <c r="H27" s="80" t="s">
        <v>26</v>
      </c>
      <c r="I27" s="209" t="s">
        <v>9</v>
      </c>
      <c r="J27" s="210"/>
      <c r="K27" s="210"/>
      <c r="L27" s="210"/>
    </row>
    <row r="28" spans="1:12" x14ac:dyDescent="0.25">
      <c r="A28" s="211" t="s">
        <v>10</v>
      </c>
      <c r="B28" s="82" t="s">
        <v>11</v>
      </c>
      <c r="C28" s="2">
        <v>2.5062656641604009E-2</v>
      </c>
      <c r="D28" s="3">
        <v>5.2631578947368418E-2</v>
      </c>
      <c r="E28" s="3">
        <v>0.17794486215538846</v>
      </c>
      <c r="F28" s="3">
        <v>0.30576441102756891</v>
      </c>
      <c r="G28" s="3">
        <v>0.43859649122807015</v>
      </c>
      <c r="H28" s="3">
        <v>0.744360902255639</v>
      </c>
      <c r="I28" s="4">
        <v>4.0802005012531311</v>
      </c>
      <c r="J28" s="4">
        <v>4</v>
      </c>
      <c r="K28" s="5">
        <v>399</v>
      </c>
      <c r="L28" s="6" t="s">
        <v>12</v>
      </c>
    </row>
    <row r="29" spans="1:12" x14ac:dyDescent="0.25">
      <c r="A29" s="212"/>
      <c r="B29" s="83" t="s">
        <v>13</v>
      </c>
      <c r="C29" s="7">
        <v>4.6511627906976744E-2</v>
      </c>
      <c r="D29" s="8">
        <v>4.6511627906976744E-2</v>
      </c>
      <c r="E29" s="8">
        <v>0.19767441860465115</v>
      </c>
      <c r="F29" s="8">
        <v>0.27906976744186046</v>
      </c>
      <c r="G29" s="8">
        <v>0.43023255813953493</v>
      </c>
      <c r="H29" s="8">
        <v>0.70930232558139539</v>
      </c>
      <c r="I29" s="9">
        <v>3.9999999999999991</v>
      </c>
      <c r="J29" s="9">
        <v>4</v>
      </c>
      <c r="K29" s="10">
        <v>86</v>
      </c>
      <c r="L29" s="11" t="s">
        <v>12</v>
      </c>
    </row>
    <row r="30" spans="1:12" x14ac:dyDescent="0.25">
      <c r="A30" s="212"/>
      <c r="B30" s="83" t="s">
        <v>14</v>
      </c>
      <c r="C30" s="12">
        <v>0</v>
      </c>
      <c r="D30" s="13">
        <v>0.04</v>
      </c>
      <c r="E30" s="13">
        <v>0.12</v>
      </c>
      <c r="F30" s="13">
        <v>0.28000000000000003</v>
      </c>
      <c r="G30" s="13">
        <v>0.56000000000000005</v>
      </c>
      <c r="H30" s="13">
        <v>0.84000000000000019</v>
      </c>
      <c r="I30" s="14">
        <v>4.3600000000000003</v>
      </c>
      <c r="J30" s="14">
        <v>5</v>
      </c>
      <c r="K30" s="15">
        <v>50</v>
      </c>
      <c r="L30" s="16" t="s">
        <v>12</v>
      </c>
    </row>
    <row r="31" spans="1:12" x14ac:dyDescent="0.25">
      <c r="A31" s="212"/>
      <c r="B31" s="83" t="s">
        <v>15</v>
      </c>
      <c r="C31" s="7">
        <v>1.6393442622950821E-2</v>
      </c>
      <c r="D31" s="8">
        <v>8.1967213114754092E-2</v>
      </c>
      <c r="E31" s="8">
        <v>8.1967213114754092E-2</v>
      </c>
      <c r="F31" s="8">
        <v>0.32786885245901637</v>
      </c>
      <c r="G31" s="8">
        <v>0.49180327868852458</v>
      </c>
      <c r="H31" s="8">
        <v>0.81967213114754089</v>
      </c>
      <c r="I31" s="9">
        <v>4.1967213114754101</v>
      </c>
      <c r="J31" s="9">
        <v>4</v>
      </c>
      <c r="K31" s="10">
        <v>61</v>
      </c>
      <c r="L31" s="11" t="s">
        <v>12</v>
      </c>
    </row>
    <row r="32" spans="1:12" x14ac:dyDescent="0.25">
      <c r="A32" s="212"/>
      <c r="B32" s="83" t="s">
        <v>16</v>
      </c>
      <c r="C32" s="12">
        <v>0</v>
      </c>
      <c r="D32" s="13">
        <v>4.5454545454545456E-2</v>
      </c>
      <c r="E32" s="13">
        <v>0.27272727272727271</v>
      </c>
      <c r="F32" s="13">
        <v>0.31818181818181818</v>
      </c>
      <c r="G32" s="13">
        <v>0.36363636363636365</v>
      </c>
      <c r="H32" s="13">
        <v>0.68181818181818188</v>
      </c>
      <c r="I32" s="14">
        <v>4</v>
      </c>
      <c r="J32" s="14">
        <v>4</v>
      </c>
      <c r="K32" s="15">
        <v>22</v>
      </c>
      <c r="L32" s="16" t="s">
        <v>12</v>
      </c>
    </row>
    <row r="33" spans="1:12" x14ac:dyDescent="0.25">
      <c r="A33" s="212"/>
      <c r="B33" s="83" t="s">
        <v>17</v>
      </c>
      <c r="C33" s="7">
        <v>4.2553191489361701E-2</v>
      </c>
      <c r="D33" s="8">
        <v>4.2553191489361701E-2</v>
      </c>
      <c r="E33" s="8">
        <v>0.19148936170212769</v>
      </c>
      <c r="F33" s="8">
        <v>0.2978723404255319</v>
      </c>
      <c r="G33" s="8">
        <v>0.42553191489361702</v>
      </c>
      <c r="H33" s="8">
        <v>0.72340425531914887</v>
      </c>
      <c r="I33" s="9">
        <v>4.0212765957446805</v>
      </c>
      <c r="J33" s="9">
        <v>4</v>
      </c>
      <c r="K33" s="10">
        <v>47</v>
      </c>
      <c r="L33" s="11" t="s">
        <v>12</v>
      </c>
    </row>
    <row r="34" spans="1:12" x14ac:dyDescent="0.25">
      <c r="A34" s="212"/>
      <c r="B34" s="83" t="s">
        <v>18</v>
      </c>
      <c r="C34" s="12">
        <v>5.5555555555555552E-2</v>
      </c>
      <c r="D34" s="13">
        <v>0</v>
      </c>
      <c r="E34" s="13">
        <v>0.44444444444444442</v>
      </c>
      <c r="F34" s="13">
        <v>0.22222222222222221</v>
      </c>
      <c r="G34" s="13">
        <v>0.27777777777777779</v>
      </c>
      <c r="H34" s="13">
        <v>0.5</v>
      </c>
      <c r="I34" s="14">
        <v>3.6666666666666665</v>
      </c>
      <c r="J34" s="14">
        <v>3.5</v>
      </c>
      <c r="K34" s="15">
        <v>18</v>
      </c>
      <c r="L34" s="16" t="s">
        <v>12</v>
      </c>
    </row>
    <row r="35" spans="1:12" x14ac:dyDescent="0.25">
      <c r="A35" s="212"/>
      <c r="B35" s="83" t="s">
        <v>19</v>
      </c>
      <c r="C35" s="7">
        <v>5.8823529411764698E-2</v>
      </c>
      <c r="D35" s="8">
        <v>0.1176470588235294</v>
      </c>
      <c r="E35" s="8">
        <v>0.29411764705882354</v>
      </c>
      <c r="F35" s="8">
        <v>0.29411764705882354</v>
      </c>
      <c r="G35" s="8">
        <v>0.23529411764705879</v>
      </c>
      <c r="H35" s="8">
        <v>0.52941176470588236</v>
      </c>
      <c r="I35" s="9">
        <v>3.5294117647058814</v>
      </c>
      <c r="J35" s="9">
        <v>4</v>
      </c>
      <c r="K35" s="10">
        <v>17</v>
      </c>
      <c r="L35" s="11" t="s">
        <v>12</v>
      </c>
    </row>
    <row r="36" spans="1:12" x14ac:dyDescent="0.25">
      <c r="A36" s="213"/>
      <c r="B36" s="84" t="s">
        <v>20</v>
      </c>
      <c r="C36" s="17">
        <v>1.0204081632653062E-2</v>
      </c>
      <c r="D36" s="18">
        <v>5.1020408163265307E-2</v>
      </c>
      <c r="E36" s="18">
        <v>0.15306122448979592</v>
      </c>
      <c r="F36" s="18">
        <v>0.34693877551020408</v>
      </c>
      <c r="G36" s="18">
        <v>0.43877551020408162</v>
      </c>
      <c r="H36" s="18">
        <v>0.7857142857142857</v>
      </c>
      <c r="I36" s="19">
        <v>4.1530612244897949</v>
      </c>
      <c r="J36" s="19">
        <v>4</v>
      </c>
      <c r="K36" s="20">
        <v>98</v>
      </c>
      <c r="L36" s="21" t="s">
        <v>12</v>
      </c>
    </row>
    <row r="38" spans="1:12" x14ac:dyDescent="0.25">
      <c r="A38" s="214"/>
      <c r="B38" s="214"/>
      <c r="C38" s="208" t="s">
        <v>28</v>
      </c>
      <c r="D38" s="208"/>
      <c r="E38" s="208"/>
      <c r="F38" s="208"/>
      <c r="G38" s="208"/>
      <c r="H38" s="208"/>
      <c r="I38" s="208"/>
      <c r="J38" s="208"/>
      <c r="K38" s="208"/>
      <c r="L38" s="208"/>
    </row>
    <row r="39" spans="1:12" x14ac:dyDescent="0.25">
      <c r="A39" s="215"/>
      <c r="B39" s="215"/>
      <c r="C39" s="1" t="s">
        <v>29</v>
      </c>
      <c r="D39" s="22" t="s">
        <v>30</v>
      </c>
      <c r="E39" s="22" t="s">
        <v>31</v>
      </c>
      <c r="F39" s="22" t="s">
        <v>32</v>
      </c>
      <c r="G39" s="80" t="s">
        <v>33</v>
      </c>
      <c r="H39" s="80" t="s">
        <v>34</v>
      </c>
      <c r="I39" s="209" t="s">
        <v>9</v>
      </c>
      <c r="J39" s="210"/>
      <c r="K39" s="210"/>
      <c r="L39" s="210"/>
    </row>
    <row r="40" spans="1:12" x14ac:dyDescent="0.25">
      <c r="A40" s="211" t="s">
        <v>10</v>
      </c>
      <c r="B40" s="82" t="s">
        <v>11</v>
      </c>
      <c r="C40" s="2">
        <v>7.5187969924812026E-3</v>
      </c>
      <c r="D40" s="3">
        <v>3.2581453634085211E-2</v>
      </c>
      <c r="E40" s="3">
        <v>0.12781954887218044</v>
      </c>
      <c r="F40" s="3">
        <v>0.43107769423558895</v>
      </c>
      <c r="G40" s="3">
        <v>0.40100250626566414</v>
      </c>
      <c r="H40" s="3">
        <v>0.83208020050125298</v>
      </c>
      <c r="I40" s="4">
        <v>4.1854636591478744</v>
      </c>
      <c r="J40" s="4">
        <v>4</v>
      </c>
      <c r="K40" s="5">
        <v>399</v>
      </c>
      <c r="L40" s="6" t="s">
        <v>12</v>
      </c>
    </row>
    <row r="41" spans="1:12" x14ac:dyDescent="0.25">
      <c r="A41" s="212"/>
      <c r="B41" s="83" t="s">
        <v>13</v>
      </c>
      <c r="C41" s="7">
        <v>1.1627906976744186E-2</v>
      </c>
      <c r="D41" s="8">
        <v>4.6511627906976744E-2</v>
      </c>
      <c r="E41" s="8">
        <v>0.13953488372093023</v>
      </c>
      <c r="F41" s="8">
        <v>0.44186046511627908</v>
      </c>
      <c r="G41" s="8">
        <v>0.36046511627906974</v>
      </c>
      <c r="H41" s="8">
        <v>0.80232558139534893</v>
      </c>
      <c r="I41" s="9">
        <v>4.0930232558139537</v>
      </c>
      <c r="J41" s="9">
        <v>4</v>
      </c>
      <c r="K41" s="10">
        <v>86</v>
      </c>
      <c r="L41" s="11" t="s">
        <v>12</v>
      </c>
    </row>
    <row r="42" spans="1:12" x14ac:dyDescent="0.25">
      <c r="A42" s="212"/>
      <c r="B42" s="83" t="s">
        <v>14</v>
      </c>
      <c r="C42" s="12">
        <v>0</v>
      </c>
      <c r="D42" s="13">
        <v>0</v>
      </c>
      <c r="E42" s="13">
        <v>0.08</v>
      </c>
      <c r="F42" s="13">
        <v>0.36</v>
      </c>
      <c r="G42" s="13">
        <v>0.56000000000000005</v>
      </c>
      <c r="H42" s="13">
        <v>0.92</v>
      </c>
      <c r="I42" s="14">
        <v>4.4799999999999986</v>
      </c>
      <c r="J42" s="14">
        <v>5</v>
      </c>
      <c r="K42" s="15">
        <v>50</v>
      </c>
      <c r="L42" s="16" t="s">
        <v>12</v>
      </c>
    </row>
    <row r="43" spans="1:12" x14ac:dyDescent="0.25">
      <c r="A43" s="212"/>
      <c r="B43" s="83" t="s">
        <v>15</v>
      </c>
      <c r="C43" s="7">
        <v>0</v>
      </c>
      <c r="D43" s="8">
        <v>0.11475409836065573</v>
      </c>
      <c r="E43" s="8">
        <v>0.21311475409836064</v>
      </c>
      <c r="F43" s="8">
        <v>0.34426229508196721</v>
      </c>
      <c r="G43" s="8">
        <v>0.32786885245901637</v>
      </c>
      <c r="H43" s="8">
        <v>0.67213114754098358</v>
      </c>
      <c r="I43" s="9">
        <v>3.8852459016393452</v>
      </c>
      <c r="J43" s="9">
        <v>4</v>
      </c>
      <c r="K43" s="10">
        <v>61</v>
      </c>
      <c r="L43" s="11" t="s">
        <v>12</v>
      </c>
    </row>
    <row r="44" spans="1:12" x14ac:dyDescent="0.25">
      <c r="A44" s="212"/>
      <c r="B44" s="83" t="s">
        <v>16</v>
      </c>
      <c r="C44" s="12">
        <v>0</v>
      </c>
      <c r="D44" s="13">
        <v>0</v>
      </c>
      <c r="E44" s="13">
        <v>0.27272727272727271</v>
      </c>
      <c r="F44" s="13">
        <v>0.40909090909090912</v>
      </c>
      <c r="G44" s="13">
        <v>0.31818181818181818</v>
      </c>
      <c r="H44" s="13">
        <v>0.72727272727272729</v>
      </c>
      <c r="I44" s="14">
        <v>4.045454545454545</v>
      </c>
      <c r="J44" s="14">
        <v>4</v>
      </c>
      <c r="K44" s="15">
        <v>22</v>
      </c>
      <c r="L44" s="16" t="s">
        <v>12</v>
      </c>
    </row>
    <row r="45" spans="1:12" x14ac:dyDescent="0.25">
      <c r="A45" s="212"/>
      <c r="B45" s="83" t="s">
        <v>17</v>
      </c>
      <c r="C45" s="7">
        <v>2.1276595744680851E-2</v>
      </c>
      <c r="D45" s="8">
        <v>0</v>
      </c>
      <c r="E45" s="8">
        <v>4.2553191489361701E-2</v>
      </c>
      <c r="F45" s="8">
        <v>0.42553191489361702</v>
      </c>
      <c r="G45" s="8">
        <v>0.51063829787234039</v>
      </c>
      <c r="H45" s="8">
        <v>0.93617021276595747</v>
      </c>
      <c r="I45" s="9">
        <v>4.4042553191489358</v>
      </c>
      <c r="J45" s="9">
        <v>5</v>
      </c>
      <c r="K45" s="10">
        <v>47</v>
      </c>
      <c r="L45" s="11" t="s">
        <v>12</v>
      </c>
    </row>
    <row r="46" spans="1:12" x14ac:dyDescent="0.25">
      <c r="A46" s="212"/>
      <c r="B46" s="83" t="s">
        <v>18</v>
      </c>
      <c r="C46" s="12">
        <v>5.5555555555555552E-2</v>
      </c>
      <c r="D46" s="13">
        <v>5.5555555555555552E-2</v>
      </c>
      <c r="E46" s="13">
        <v>0</v>
      </c>
      <c r="F46" s="13">
        <v>0.5</v>
      </c>
      <c r="G46" s="13">
        <v>0.38888888888888895</v>
      </c>
      <c r="H46" s="13">
        <v>0.88888888888888884</v>
      </c>
      <c r="I46" s="14">
        <v>4.1111111111111107</v>
      </c>
      <c r="J46" s="14">
        <v>4</v>
      </c>
      <c r="K46" s="15">
        <v>18</v>
      </c>
      <c r="L46" s="16" t="s">
        <v>12</v>
      </c>
    </row>
    <row r="47" spans="1:12" x14ac:dyDescent="0.25">
      <c r="A47" s="212"/>
      <c r="B47" s="83" t="s">
        <v>19</v>
      </c>
      <c r="C47" s="7">
        <v>0</v>
      </c>
      <c r="D47" s="8">
        <v>0</v>
      </c>
      <c r="E47" s="8">
        <v>0.35294117647058826</v>
      </c>
      <c r="F47" s="8">
        <v>0.35294117647058826</v>
      </c>
      <c r="G47" s="8">
        <v>0.29411764705882354</v>
      </c>
      <c r="H47" s="8">
        <v>0.64705882352941191</v>
      </c>
      <c r="I47" s="9">
        <v>3.9411764705882355</v>
      </c>
      <c r="J47" s="9">
        <v>4</v>
      </c>
      <c r="K47" s="10">
        <v>17</v>
      </c>
      <c r="L47" s="11" t="s">
        <v>12</v>
      </c>
    </row>
    <row r="48" spans="1:12" x14ac:dyDescent="0.25">
      <c r="A48" s="213"/>
      <c r="B48" s="84" t="s">
        <v>20</v>
      </c>
      <c r="C48" s="17">
        <v>0</v>
      </c>
      <c r="D48" s="18">
        <v>1.0204081632653062E-2</v>
      </c>
      <c r="E48" s="18">
        <v>8.1632653061224497E-2</v>
      </c>
      <c r="F48" s="18">
        <v>0.52040816326530615</v>
      </c>
      <c r="G48" s="18">
        <v>0.38775510204081631</v>
      </c>
      <c r="H48" s="18">
        <v>0.90816326530612257</v>
      </c>
      <c r="I48" s="19">
        <v>4.2857142857142874</v>
      </c>
      <c r="J48" s="19">
        <v>4</v>
      </c>
      <c r="K48" s="20">
        <v>98</v>
      </c>
      <c r="L48" s="21" t="s">
        <v>12</v>
      </c>
    </row>
    <row r="50" spans="1:12" x14ac:dyDescent="0.25">
      <c r="A50" s="214"/>
      <c r="B50" s="214"/>
      <c r="C50" s="208" t="s">
        <v>35</v>
      </c>
      <c r="D50" s="208"/>
      <c r="E50" s="208"/>
      <c r="F50" s="208"/>
      <c r="G50" s="208"/>
      <c r="H50" s="208"/>
      <c r="I50" s="208"/>
      <c r="J50" s="208"/>
      <c r="K50" s="208"/>
      <c r="L50" s="208"/>
    </row>
    <row r="51" spans="1:12" x14ac:dyDescent="0.25">
      <c r="A51" s="215"/>
      <c r="B51" s="215"/>
      <c r="C51" s="1" t="s">
        <v>29</v>
      </c>
      <c r="D51" s="22" t="s">
        <v>30</v>
      </c>
      <c r="E51" s="22" t="s">
        <v>31</v>
      </c>
      <c r="F51" s="22" t="s">
        <v>32</v>
      </c>
      <c r="G51" s="80" t="s">
        <v>33</v>
      </c>
      <c r="H51" s="80" t="s">
        <v>34</v>
      </c>
      <c r="I51" s="209" t="s">
        <v>9</v>
      </c>
      <c r="J51" s="210"/>
      <c r="K51" s="210"/>
      <c r="L51" s="210"/>
    </row>
    <row r="52" spans="1:12" x14ac:dyDescent="0.25">
      <c r="A52" s="211" t="s">
        <v>10</v>
      </c>
      <c r="B52" s="82" t="s">
        <v>11</v>
      </c>
      <c r="C52" s="2">
        <v>5.0125313283208017E-3</v>
      </c>
      <c r="D52" s="3">
        <v>4.2606516290726815E-2</v>
      </c>
      <c r="E52" s="3">
        <v>0.14536340852130325</v>
      </c>
      <c r="F52" s="3">
        <v>0.35588972431077692</v>
      </c>
      <c r="G52" s="3">
        <v>0.45112781954887216</v>
      </c>
      <c r="H52" s="3">
        <v>0.80701754385964908</v>
      </c>
      <c r="I52" s="4">
        <v>4.2055137844611519</v>
      </c>
      <c r="J52" s="4">
        <v>4</v>
      </c>
      <c r="K52" s="5">
        <v>399</v>
      </c>
      <c r="L52" s="6" t="s">
        <v>12</v>
      </c>
    </row>
    <row r="53" spans="1:12" x14ac:dyDescent="0.25">
      <c r="A53" s="212"/>
      <c r="B53" s="83" t="s">
        <v>13</v>
      </c>
      <c r="C53" s="7">
        <v>0</v>
      </c>
      <c r="D53" s="8">
        <v>2.3255813953488372E-2</v>
      </c>
      <c r="E53" s="8">
        <v>0.17441860465116277</v>
      </c>
      <c r="F53" s="8">
        <v>0.44186046511627908</v>
      </c>
      <c r="G53" s="8">
        <v>0.36046511627906974</v>
      </c>
      <c r="H53" s="8">
        <v>0.80232558139534893</v>
      </c>
      <c r="I53" s="9">
        <v>4.1395348837209314</v>
      </c>
      <c r="J53" s="9">
        <v>4</v>
      </c>
      <c r="K53" s="10">
        <v>86</v>
      </c>
      <c r="L53" s="11" t="s">
        <v>12</v>
      </c>
    </row>
    <row r="54" spans="1:12" x14ac:dyDescent="0.25">
      <c r="A54" s="212"/>
      <c r="B54" s="83" t="s">
        <v>14</v>
      </c>
      <c r="C54" s="12">
        <v>0</v>
      </c>
      <c r="D54" s="13">
        <v>0.04</v>
      </c>
      <c r="E54" s="13">
        <v>0.18</v>
      </c>
      <c r="F54" s="13">
        <v>0.32</v>
      </c>
      <c r="G54" s="13">
        <v>0.46</v>
      </c>
      <c r="H54" s="13">
        <v>0.78</v>
      </c>
      <c r="I54" s="14">
        <v>4.200000000000002</v>
      </c>
      <c r="J54" s="14">
        <v>4</v>
      </c>
      <c r="K54" s="15">
        <v>50</v>
      </c>
      <c r="L54" s="16" t="s">
        <v>12</v>
      </c>
    </row>
    <row r="55" spans="1:12" x14ac:dyDescent="0.25">
      <c r="A55" s="212"/>
      <c r="B55" s="83" t="s">
        <v>15</v>
      </c>
      <c r="C55" s="7">
        <v>1.6393442622950821E-2</v>
      </c>
      <c r="D55" s="8">
        <v>8.1967213114754092E-2</v>
      </c>
      <c r="E55" s="8">
        <v>0.18032786885245902</v>
      </c>
      <c r="F55" s="8">
        <v>0.36065573770491804</v>
      </c>
      <c r="G55" s="8">
        <v>0.36065573770491804</v>
      </c>
      <c r="H55" s="8">
        <v>0.72131147540983609</v>
      </c>
      <c r="I55" s="9">
        <v>3.9672131147540988</v>
      </c>
      <c r="J55" s="9">
        <v>4</v>
      </c>
      <c r="K55" s="10">
        <v>61</v>
      </c>
      <c r="L55" s="11" t="s">
        <v>12</v>
      </c>
    </row>
    <row r="56" spans="1:12" x14ac:dyDescent="0.25">
      <c r="A56" s="212"/>
      <c r="B56" s="83" t="s">
        <v>16</v>
      </c>
      <c r="C56" s="12">
        <v>0</v>
      </c>
      <c r="D56" s="13">
        <v>0.13636363636363635</v>
      </c>
      <c r="E56" s="13">
        <v>0.13636363636363635</v>
      </c>
      <c r="F56" s="13">
        <v>0.31818181818181818</v>
      </c>
      <c r="G56" s="13">
        <v>0.40909090909090912</v>
      </c>
      <c r="H56" s="13">
        <v>0.72727272727272729</v>
      </c>
      <c r="I56" s="14">
        <v>3.9999999999999996</v>
      </c>
      <c r="J56" s="14">
        <v>4</v>
      </c>
      <c r="K56" s="15">
        <v>22</v>
      </c>
      <c r="L56" s="16" t="s">
        <v>12</v>
      </c>
    </row>
    <row r="57" spans="1:12" x14ac:dyDescent="0.25">
      <c r="A57" s="212"/>
      <c r="B57" s="83" t="s">
        <v>17</v>
      </c>
      <c r="C57" s="7">
        <v>2.1276595744680851E-2</v>
      </c>
      <c r="D57" s="8">
        <v>2.1276595744680851E-2</v>
      </c>
      <c r="E57" s="8">
        <v>6.3829787234042548E-2</v>
      </c>
      <c r="F57" s="8">
        <v>0.40425531914893609</v>
      </c>
      <c r="G57" s="8">
        <v>0.48936170212765956</v>
      </c>
      <c r="H57" s="8">
        <v>0.8936170212765957</v>
      </c>
      <c r="I57" s="9">
        <v>4.3191489361702109</v>
      </c>
      <c r="J57" s="9">
        <v>4</v>
      </c>
      <c r="K57" s="10">
        <v>47</v>
      </c>
      <c r="L57" s="11" t="s">
        <v>12</v>
      </c>
    </row>
    <row r="58" spans="1:12" x14ac:dyDescent="0.25">
      <c r="A58" s="212"/>
      <c r="B58" s="83" t="s">
        <v>18</v>
      </c>
      <c r="C58" s="12">
        <v>0</v>
      </c>
      <c r="D58" s="13">
        <v>0</v>
      </c>
      <c r="E58" s="13">
        <v>0.1111111111111111</v>
      </c>
      <c r="F58" s="13">
        <v>0.27777777777777779</v>
      </c>
      <c r="G58" s="13">
        <v>0.61111111111111116</v>
      </c>
      <c r="H58" s="13">
        <v>0.88888888888888884</v>
      </c>
      <c r="I58" s="14">
        <v>4.5</v>
      </c>
      <c r="J58" s="14">
        <v>5</v>
      </c>
      <c r="K58" s="15">
        <v>18</v>
      </c>
      <c r="L58" s="16" t="s">
        <v>12</v>
      </c>
    </row>
    <row r="59" spans="1:12" x14ac:dyDescent="0.25">
      <c r="A59" s="212"/>
      <c r="B59" s="83" t="s">
        <v>19</v>
      </c>
      <c r="C59" s="7">
        <v>0</v>
      </c>
      <c r="D59" s="8">
        <v>0</v>
      </c>
      <c r="E59" s="8">
        <v>0.41176470588235292</v>
      </c>
      <c r="F59" s="8">
        <v>0.17647058823529413</v>
      </c>
      <c r="G59" s="8">
        <v>0.41176470588235292</v>
      </c>
      <c r="H59" s="8">
        <v>0.58823529411764708</v>
      </c>
      <c r="I59" s="9">
        <v>4</v>
      </c>
      <c r="J59" s="9">
        <v>4</v>
      </c>
      <c r="K59" s="10">
        <v>17</v>
      </c>
      <c r="L59" s="11" t="s">
        <v>12</v>
      </c>
    </row>
    <row r="60" spans="1:12" x14ac:dyDescent="0.25">
      <c r="A60" s="213"/>
      <c r="B60" s="84" t="s">
        <v>20</v>
      </c>
      <c r="C60" s="17">
        <v>0</v>
      </c>
      <c r="D60" s="18">
        <v>4.0816326530612249E-2</v>
      </c>
      <c r="E60" s="18">
        <v>8.1632653061224497E-2</v>
      </c>
      <c r="F60" s="18">
        <v>0.32653061224489799</v>
      </c>
      <c r="G60" s="18">
        <v>0.55102040816326525</v>
      </c>
      <c r="H60" s="18">
        <v>0.87755102040816324</v>
      </c>
      <c r="I60" s="19">
        <v>4.3877551020408152</v>
      </c>
      <c r="J60" s="19">
        <v>5</v>
      </c>
      <c r="K60" s="20">
        <v>98</v>
      </c>
      <c r="L60" s="21" t="s">
        <v>12</v>
      </c>
    </row>
    <row r="62" spans="1:12" x14ac:dyDescent="0.25">
      <c r="A62" s="214"/>
      <c r="B62" s="214"/>
      <c r="C62" s="208" t="s">
        <v>36</v>
      </c>
      <c r="D62" s="208"/>
      <c r="E62" s="208"/>
      <c r="F62" s="208"/>
      <c r="G62" s="208"/>
      <c r="H62" s="208"/>
      <c r="I62" s="208"/>
      <c r="J62" s="208"/>
      <c r="K62" s="208"/>
      <c r="L62" s="208"/>
    </row>
    <row r="63" spans="1:12" x14ac:dyDescent="0.25">
      <c r="A63" s="215"/>
      <c r="B63" s="215"/>
      <c r="C63" s="1" t="s">
        <v>29</v>
      </c>
      <c r="D63" s="22" t="s">
        <v>30</v>
      </c>
      <c r="E63" s="22" t="s">
        <v>31</v>
      </c>
      <c r="F63" s="22" t="s">
        <v>32</v>
      </c>
      <c r="G63" s="80" t="s">
        <v>33</v>
      </c>
      <c r="H63" s="80" t="s">
        <v>34</v>
      </c>
      <c r="I63" s="209" t="s">
        <v>9</v>
      </c>
      <c r="J63" s="210"/>
      <c r="K63" s="210"/>
      <c r="L63" s="210"/>
    </row>
    <row r="64" spans="1:12" x14ac:dyDescent="0.25">
      <c r="A64" s="211" t="s">
        <v>10</v>
      </c>
      <c r="B64" s="82" t="s">
        <v>11</v>
      </c>
      <c r="C64" s="2">
        <v>2.5062656641604009E-3</v>
      </c>
      <c r="D64" s="3">
        <v>3.2581453634085211E-2</v>
      </c>
      <c r="E64" s="3">
        <v>0.13533834586466165</v>
      </c>
      <c r="F64" s="3">
        <v>0.35338345864661652</v>
      </c>
      <c r="G64" s="3">
        <v>0.47619047619047611</v>
      </c>
      <c r="H64" s="3">
        <v>0.82957393483709263</v>
      </c>
      <c r="I64" s="4">
        <v>4.2681704260651614</v>
      </c>
      <c r="J64" s="4">
        <v>4</v>
      </c>
      <c r="K64" s="5">
        <v>399</v>
      </c>
      <c r="L64" s="6" t="s">
        <v>12</v>
      </c>
    </row>
    <row r="65" spans="1:12" x14ac:dyDescent="0.25">
      <c r="A65" s="212"/>
      <c r="B65" s="83" t="s">
        <v>13</v>
      </c>
      <c r="C65" s="7">
        <v>0</v>
      </c>
      <c r="D65" s="8">
        <v>2.3255813953488372E-2</v>
      </c>
      <c r="E65" s="8">
        <v>0.15116279069767441</v>
      </c>
      <c r="F65" s="8">
        <v>0.45348837209302323</v>
      </c>
      <c r="G65" s="8">
        <v>0.37209302325581395</v>
      </c>
      <c r="H65" s="8">
        <v>0.82558139534883723</v>
      </c>
      <c r="I65" s="9">
        <v>4.1744186046511622</v>
      </c>
      <c r="J65" s="9">
        <v>4</v>
      </c>
      <c r="K65" s="10">
        <v>86</v>
      </c>
      <c r="L65" s="11" t="s">
        <v>12</v>
      </c>
    </row>
    <row r="66" spans="1:12" x14ac:dyDescent="0.25">
      <c r="A66" s="212"/>
      <c r="B66" s="83" t="s">
        <v>14</v>
      </c>
      <c r="C66" s="12">
        <v>0</v>
      </c>
      <c r="D66" s="13">
        <v>0.02</v>
      </c>
      <c r="E66" s="13">
        <v>0.2</v>
      </c>
      <c r="F66" s="13">
        <v>0.34</v>
      </c>
      <c r="G66" s="13">
        <v>0.44</v>
      </c>
      <c r="H66" s="13">
        <v>0.78</v>
      </c>
      <c r="I66" s="14">
        <v>4.2000000000000011</v>
      </c>
      <c r="J66" s="14">
        <v>4</v>
      </c>
      <c r="K66" s="15">
        <v>50</v>
      </c>
      <c r="L66" s="16" t="s">
        <v>12</v>
      </c>
    </row>
    <row r="67" spans="1:12" x14ac:dyDescent="0.25">
      <c r="A67" s="212"/>
      <c r="B67" s="83" t="s">
        <v>15</v>
      </c>
      <c r="C67" s="7">
        <v>0</v>
      </c>
      <c r="D67" s="8">
        <v>0.14754098360655737</v>
      </c>
      <c r="E67" s="8">
        <v>0.14754098360655737</v>
      </c>
      <c r="F67" s="8">
        <v>0.34426229508196721</v>
      </c>
      <c r="G67" s="8">
        <v>0.36065573770491804</v>
      </c>
      <c r="H67" s="8">
        <v>0.70491803278688525</v>
      </c>
      <c r="I67" s="9">
        <v>3.9180327868852469</v>
      </c>
      <c r="J67" s="9">
        <v>4</v>
      </c>
      <c r="K67" s="10">
        <v>61</v>
      </c>
      <c r="L67" s="11" t="s">
        <v>12</v>
      </c>
    </row>
    <row r="68" spans="1:12" x14ac:dyDescent="0.25">
      <c r="A68" s="212"/>
      <c r="B68" s="83" t="s">
        <v>16</v>
      </c>
      <c r="C68" s="12">
        <v>0</v>
      </c>
      <c r="D68" s="13">
        <v>4.5454545454545456E-2</v>
      </c>
      <c r="E68" s="13">
        <v>0.18181818181818182</v>
      </c>
      <c r="F68" s="13">
        <v>0.22727272727272727</v>
      </c>
      <c r="G68" s="13">
        <v>0.54545454545454541</v>
      </c>
      <c r="H68" s="13">
        <v>0.77272727272727271</v>
      </c>
      <c r="I68" s="14">
        <v>4.2727272727272725</v>
      </c>
      <c r="J68" s="14">
        <v>5</v>
      </c>
      <c r="K68" s="15">
        <v>22</v>
      </c>
      <c r="L68" s="16" t="s">
        <v>12</v>
      </c>
    </row>
    <row r="69" spans="1:12" x14ac:dyDescent="0.25">
      <c r="A69" s="212"/>
      <c r="B69" s="83" t="s">
        <v>17</v>
      </c>
      <c r="C69" s="7">
        <v>2.1276595744680851E-2</v>
      </c>
      <c r="D69" s="8">
        <v>0</v>
      </c>
      <c r="E69" s="8">
        <v>6.3829787234042548E-2</v>
      </c>
      <c r="F69" s="8">
        <v>0.34042553191489361</v>
      </c>
      <c r="G69" s="8">
        <v>0.57446808510638303</v>
      </c>
      <c r="H69" s="8">
        <v>0.91489361702127669</v>
      </c>
      <c r="I69" s="9">
        <v>4.4468085106382977</v>
      </c>
      <c r="J69" s="9">
        <v>5</v>
      </c>
      <c r="K69" s="10">
        <v>47</v>
      </c>
      <c r="L69" s="11" t="s">
        <v>12</v>
      </c>
    </row>
    <row r="70" spans="1:12" x14ac:dyDescent="0.25">
      <c r="A70" s="212"/>
      <c r="B70" s="83" t="s">
        <v>18</v>
      </c>
      <c r="C70" s="12">
        <v>0</v>
      </c>
      <c r="D70" s="13">
        <v>0</v>
      </c>
      <c r="E70" s="13">
        <v>0.1111111111111111</v>
      </c>
      <c r="F70" s="13">
        <v>0.22222222222222221</v>
      </c>
      <c r="G70" s="13">
        <v>0.66666666666666652</v>
      </c>
      <c r="H70" s="13">
        <v>0.88888888888888884</v>
      </c>
      <c r="I70" s="14">
        <v>4.5555555555555536</v>
      </c>
      <c r="J70" s="14">
        <v>5</v>
      </c>
      <c r="K70" s="15">
        <v>18</v>
      </c>
      <c r="L70" s="16" t="s">
        <v>12</v>
      </c>
    </row>
    <row r="71" spans="1:12" x14ac:dyDescent="0.25">
      <c r="A71" s="212"/>
      <c r="B71" s="83" t="s">
        <v>19</v>
      </c>
      <c r="C71" s="7">
        <v>0</v>
      </c>
      <c r="D71" s="8">
        <v>0</v>
      </c>
      <c r="E71" s="8">
        <v>0.29411764705882354</v>
      </c>
      <c r="F71" s="8">
        <v>0.35294117647058826</v>
      </c>
      <c r="G71" s="8">
        <v>0.35294117647058826</v>
      </c>
      <c r="H71" s="8">
        <v>0.70588235294117652</v>
      </c>
      <c r="I71" s="9">
        <v>4.0588235294117636</v>
      </c>
      <c r="J71" s="9">
        <v>4</v>
      </c>
      <c r="K71" s="10">
        <v>17</v>
      </c>
      <c r="L71" s="11" t="s">
        <v>12</v>
      </c>
    </row>
    <row r="72" spans="1:12" x14ac:dyDescent="0.25">
      <c r="A72" s="213"/>
      <c r="B72" s="84" t="s">
        <v>20</v>
      </c>
      <c r="C72" s="17">
        <v>0</v>
      </c>
      <c r="D72" s="18">
        <v>0</v>
      </c>
      <c r="E72" s="18">
        <v>8.1632653061224497E-2</v>
      </c>
      <c r="F72" s="18">
        <v>0.33673469387755101</v>
      </c>
      <c r="G72" s="18">
        <v>0.58163265306122447</v>
      </c>
      <c r="H72" s="18">
        <v>0.91836734693877542</v>
      </c>
      <c r="I72" s="19">
        <v>4.5000000000000009</v>
      </c>
      <c r="J72" s="19">
        <v>5</v>
      </c>
      <c r="K72" s="20">
        <v>98</v>
      </c>
      <c r="L72" s="21" t="s">
        <v>12</v>
      </c>
    </row>
    <row r="74" spans="1:12" x14ac:dyDescent="0.25">
      <c r="A74" s="214"/>
      <c r="B74" s="214"/>
      <c r="C74" s="208" t="s">
        <v>37</v>
      </c>
      <c r="D74" s="208"/>
      <c r="E74" s="208"/>
      <c r="F74" s="208"/>
      <c r="G74" s="208"/>
      <c r="H74" s="208"/>
      <c r="I74" s="208"/>
      <c r="J74" s="208"/>
      <c r="K74" s="208"/>
      <c r="L74" s="208"/>
    </row>
    <row r="75" spans="1:12" x14ac:dyDescent="0.25">
      <c r="A75" s="215"/>
      <c r="B75" s="215"/>
      <c r="C75" s="1" t="s">
        <v>29</v>
      </c>
      <c r="D75" s="22" t="s">
        <v>30</v>
      </c>
      <c r="E75" s="22" t="s">
        <v>31</v>
      </c>
      <c r="F75" s="22" t="s">
        <v>32</v>
      </c>
      <c r="G75" s="80" t="s">
        <v>33</v>
      </c>
      <c r="H75" s="80" t="s">
        <v>34</v>
      </c>
      <c r="I75" s="209" t="s">
        <v>9</v>
      </c>
      <c r="J75" s="210"/>
      <c r="K75" s="210"/>
      <c r="L75" s="210"/>
    </row>
    <row r="76" spans="1:12" x14ac:dyDescent="0.25">
      <c r="A76" s="211" t="s">
        <v>10</v>
      </c>
      <c r="B76" s="82" t="s">
        <v>11</v>
      </c>
      <c r="C76" s="2">
        <v>2.5062656641604009E-2</v>
      </c>
      <c r="D76" s="3">
        <v>6.0150375939849621E-2</v>
      </c>
      <c r="E76" s="3">
        <v>0.23809523809523805</v>
      </c>
      <c r="F76" s="3">
        <v>0.31829573934837091</v>
      </c>
      <c r="G76" s="3">
        <v>0.35839598997493732</v>
      </c>
      <c r="H76" s="3">
        <v>0.67669172932330823</v>
      </c>
      <c r="I76" s="4">
        <v>3.9248120300751883</v>
      </c>
      <c r="J76" s="4">
        <v>4</v>
      </c>
      <c r="K76" s="5">
        <v>399</v>
      </c>
      <c r="L76" s="6" t="s">
        <v>12</v>
      </c>
    </row>
    <row r="77" spans="1:12" x14ac:dyDescent="0.25">
      <c r="A77" s="212"/>
      <c r="B77" s="83" t="s">
        <v>13</v>
      </c>
      <c r="C77" s="7">
        <v>1.1627906976744186E-2</v>
      </c>
      <c r="D77" s="8">
        <v>0</v>
      </c>
      <c r="E77" s="8">
        <v>0.19767441860465115</v>
      </c>
      <c r="F77" s="8">
        <v>0.40697674418604651</v>
      </c>
      <c r="G77" s="8">
        <v>0.38372093023255816</v>
      </c>
      <c r="H77" s="8">
        <v>0.79069767441860461</v>
      </c>
      <c r="I77" s="9">
        <v>4.1511627906976729</v>
      </c>
      <c r="J77" s="9">
        <v>4</v>
      </c>
      <c r="K77" s="10">
        <v>86</v>
      </c>
      <c r="L77" s="11" t="s">
        <v>12</v>
      </c>
    </row>
    <row r="78" spans="1:12" x14ac:dyDescent="0.25">
      <c r="A78" s="212"/>
      <c r="B78" s="83" t="s">
        <v>14</v>
      </c>
      <c r="C78" s="12">
        <v>0.02</v>
      </c>
      <c r="D78" s="13">
        <v>0.1</v>
      </c>
      <c r="E78" s="13">
        <v>0.24</v>
      </c>
      <c r="F78" s="13">
        <v>0.22</v>
      </c>
      <c r="G78" s="13">
        <v>0.42</v>
      </c>
      <c r="H78" s="13">
        <v>0.64</v>
      </c>
      <c r="I78" s="14">
        <v>3.9200000000000004</v>
      </c>
      <c r="J78" s="14">
        <v>4</v>
      </c>
      <c r="K78" s="15">
        <v>50</v>
      </c>
      <c r="L78" s="16" t="s">
        <v>12</v>
      </c>
    </row>
    <row r="79" spans="1:12" x14ac:dyDescent="0.25">
      <c r="A79" s="212"/>
      <c r="B79" s="83" t="s">
        <v>15</v>
      </c>
      <c r="C79" s="7">
        <v>0</v>
      </c>
      <c r="D79" s="8">
        <v>0</v>
      </c>
      <c r="E79" s="8">
        <v>0.13114754098360656</v>
      </c>
      <c r="F79" s="8">
        <v>0.36065573770491804</v>
      </c>
      <c r="G79" s="8">
        <v>0.50819672131147542</v>
      </c>
      <c r="H79" s="8">
        <v>0.86885245901639341</v>
      </c>
      <c r="I79" s="9">
        <v>4.3770491803278686</v>
      </c>
      <c r="J79" s="9">
        <v>5</v>
      </c>
      <c r="K79" s="10">
        <v>61</v>
      </c>
      <c r="L79" s="11" t="s">
        <v>12</v>
      </c>
    </row>
    <row r="80" spans="1:12" x14ac:dyDescent="0.25">
      <c r="A80" s="212"/>
      <c r="B80" s="83" t="s">
        <v>16</v>
      </c>
      <c r="C80" s="12">
        <v>9.0909090909090912E-2</v>
      </c>
      <c r="D80" s="13">
        <v>0.13636363636363635</v>
      </c>
      <c r="E80" s="13">
        <v>0.27272727272727271</v>
      </c>
      <c r="F80" s="13">
        <v>0.22727272727272727</v>
      </c>
      <c r="G80" s="13">
        <v>0.27272727272727271</v>
      </c>
      <c r="H80" s="13">
        <v>0.5</v>
      </c>
      <c r="I80" s="14">
        <v>3.4545454545454546</v>
      </c>
      <c r="J80" s="14">
        <v>3.5</v>
      </c>
      <c r="K80" s="15">
        <v>22</v>
      </c>
      <c r="L80" s="16" t="s">
        <v>12</v>
      </c>
    </row>
    <row r="81" spans="1:12" x14ac:dyDescent="0.25">
      <c r="A81" s="212"/>
      <c r="B81" s="83" t="s">
        <v>17</v>
      </c>
      <c r="C81" s="7">
        <v>0</v>
      </c>
      <c r="D81" s="8">
        <v>6.3829787234042548E-2</v>
      </c>
      <c r="E81" s="8">
        <v>0.14893617021276595</v>
      </c>
      <c r="F81" s="8">
        <v>0.36170212765957449</v>
      </c>
      <c r="G81" s="8">
        <v>0.42553191489361702</v>
      </c>
      <c r="H81" s="8">
        <v>0.78723404255319152</v>
      </c>
      <c r="I81" s="9">
        <v>4.1489361702127674</v>
      </c>
      <c r="J81" s="9">
        <v>4</v>
      </c>
      <c r="K81" s="10">
        <v>47</v>
      </c>
      <c r="L81" s="11" t="s">
        <v>12</v>
      </c>
    </row>
    <row r="82" spans="1:12" x14ac:dyDescent="0.25">
      <c r="A82" s="212"/>
      <c r="B82" s="83" t="s">
        <v>18</v>
      </c>
      <c r="C82" s="12">
        <v>0.1111111111111111</v>
      </c>
      <c r="D82" s="13">
        <v>0.1111111111111111</v>
      </c>
      <c r="E82" s="13">
        <v>0.38888888888888895</v>
      </c>
      <c r="F82" s="13">
        <v>0.22222222222222221</v>
      </c>
      <c r="G82" s="13">
        <v>0.16666666666666663</v>
      </c>
      <c r="H82" s="13">
        <v>0.38888888888888884</v>
      </c>
      <c r="I82" s="14">
        <v>3.2222222222222228</v>
      </c>
      <c r="J82" s="14">
        <v>3</v>
      </c>
      <c r="K82" s="15">
        <v>18</v>
      </c>
      <c r="L82" s="16" t="s">
        <v>12</v>
      </c>
    </row>
    <row r="83" spans="1:12" x14ac:dyDescent="0.25">
      <c r="A83" s="212"/>
      <c r="B83" s="83" t="s">
        <v>19</v>
      </c>
      <c r="C83" s="7">
        <v>0</v>
      </c>
      <c r="D83" s="8">
        <v>0</v>
      </c>
      <c r="E83" s="8">
        <v>0.17647058823529413</v>
      </c>
      <c r="F83" s="8">
        <v>0.41176470588235292</v>
      </c>
      <c r="G83" s="8">
        <v>0.41176470588235292</v>
      </c>
      <c r="H83" s="8">
        <v>0.82352941176470584</v>
      </c>
      <c r="I83" s="9">
        <v>4.235294117647058</v>
      </c>
      <c r="J83" s="9">
        <v>4</v>
      </c>
      <c r="K83" s="10">
        <v>17</v>
      </c>
      <c r="L83" s="11" t="s">
        <v>12</v>
      </c>
    </row>
    <row r="84" spans="1:12" x14ac:dyDescent="0.25">
      <c r="A84" s="213"/>
      <c r="B84" s="84" t="s">
        <v>20</v>
      </c>
      <c r="C84" s="17">
        <v>4.0816326530612249E-2</v>
      </c>
      <c r="D84" s="18">
        <v>0.11224489795918367</v>
      </c>
      <c r="E84" s="18">
        <v>0.35714285714285715</v>
      </c>
      <c r="F84" s="18">
        <v>0.26530612244897961</v>
      </c>
      <c r="G84" s="18">
        <v>0.22448979591836735</v>
      </c>
      <c r="H84" s="18">
        <v>0.48979591836734698</v>
      </c>
      <c r="I84" s="19">
        <v>3.5204081632653059</v>
      </c>
      <c r="J84" s="19">
        <v>3</v>
      </c>
      <c r="K84" s="20">
        <v>98</v>
      </c>
      <c r="L84" s="21" t="s">
        <v>12</v>
      </c>
    </row>
    <row r="86" spans="1:12" x14ac:dyDescent="0.25">
      <c r="A86" s="214"/>
      <c r="B86" s="214"/>
      <c r="C86" s="208" t="s">
        <v>38</v>
      </c>
      <c r="D86" s="208"/>
      <c r="E86" s="208"/>
      <c r="F86" s="208"/>
      <c r="G86" s="208"/>
      <c r="H86" s="208"/>
      <c r="I86" s="208"/>
      <c r="J86" s="208"/>
      <c r="K86" s="208"/>
      <c r="L86" s="208"/>
    </row>
    <row r="87" spans="1:12" x14ac:dyDescent="0.25">
      <c r="A87" s="215"/>
      <c r="B87" s="215"/>
      <c r="C87" s="1" t="s">
        <v>29</v>
      </c>
      <c r="D87" s="22" t="s">
        <v>30</v>
      </c>
      <c r="E87" s="22" t="s">
        <v>31</v>
      </c>
      <c r="F87" s="22" t="s">
        <v>32</v>
      </c>
      <c r="G87" s="80" t="s">
        <v>33</v>
      </c>
      <c r="H87" s="80" t="s">
        <v>34</v>
      </c>
      <c r="I87" s="209" t="s">
        <v>9</v>
      </c>
      <c r="J87" s="210"/>
      <c r="K87" s="210"/>
      <c r="L87" s="210"/>
    </row>
    <row r="88" spans="1:12" x14ac:dyDescent="0.25">
      <c r="A88" s="211" t="s">
        <v>10</v>
      </c>
      <c r="B88" s="82" t="s">
        <v>11</v>
      </c>
      <c r="C88" s="2">
        <v>7.5187969924812026E-3</v>
      </c>
      <c r="D88" s="3">
        <v>3.007518796992481E-2</v>
      </c>
      <c r="E88" s="3">
        <v>9.2731829573934832E-2</v>
      </c>
      <c r="F88" s="3">
        <v>0.34335839598997497</v>
      </c>
      <c r="G88" s="3">
        <v>0.52631578947368418</v>
      </c>
      <c r="H88" s="3">
        <v>0.86967418546365904</v>
      </c>
      <c r="I88" s="4">
        <v>4.3508771929824501</v>
      </c>
      <c r="J88" s="4">
        <v>5</v>
      </c>
      <c r="K88" s="5">
        <v>399</v>
      </c>
      <c r="L88" s="6" t="s">
        <v>12</v>
      </c>
    </row>
    <row r="89" spans="1:12" x14ac:dyDescent="0.25">
      <c r="A89" s="212"/>
      <c r="B89" s="83" t="s">
        <v>13</v>
      </c>
      <c r="C89" s="7">
        <v>1.1627906976744186E-2</v>
      </c>
      <c r="D89" s="8">
        <v>2.3255813953488372E-2</v>
      </c>
      <c r="E89" s="8">
        <v>8.1395348837209308E-2</v>
      </c>
      <c r="F89" s="8">
        <v>0.41860465116279072</v>
      </c>
      <c r="G89" s="8">
        <v>0.46511627906976744</v>
      </c>
      <c r="H89" s="8">
        <v>0.88372093023255816</v>
      </c>
      <c r="I89" s="9">
        <v>4.3023255813953467</v>
      </c>
      <c r="J89" s="9">
        <v>4</v>
      </c>
      <c r="K89" s="10">
        <v>86</v>
      </c>
      <c r="L89" s="11" t="s">
        <v>12</v>
      </c>
    </row>
    <row r="90" spans="1:12" x14ac:dyDescent="0.25">
      <c r="A90" s="212"/>
      <c r="B90" s="83" t="s">
        <v>14</v>
      </c>
      <c r="C90" s="12">
        <v>0</v>
      </c>
      <c r="D90" s="13">
        <v>0.02</v>
      </c>
      <c r="E90" s="13">
        <v>0.16</v>
      </c>
      <c r="F90" s="13">
        <v>0.38</v>
      </c>
      <c r="G90" s="13">
        <v>0.44</v>
      </c>
      <c r="H90" s="13">
        <v>0.82</v>
      </c>
      <c r="I90" s="14">
        <v>4.24</v>
      </c>
      <c r="J90" s="14">
        <v>4</v>
      </c>
      <c r="K90" s="15">
        <v>50</v>
      </c>
      <c r="L90" s="16" t="s">
        <v>12</v>
      </c>
    </row>
    <row r="91" spans="1:12" x14ac:dyDescent="0.25">
      <c r="A91" s="212"/>
      <c r="B91" s="83" t="s">
        <v>15</v>
      </c>
      <c r="C91" s="7">
        <v>0</v>
      </c>
      <c r="D91" s="8">
        <v>6.5573770491803282E-2</v>
      </c>
      <c r="E91" s="8">
        <v>0.11475409836065573</v>
      </c>
      <c r="F91" s="8">
        <v>0.34426229508196721</v>
      </c>
      <c r="G91" s="8">
        <v>0.47540983606557374</v>
      </c>
      <c r="H91" s="8">
        <v>0.81967213114754089</v>
      </c>
      <c r="I91" s="9">
        <v>4.2295081967213095</v>
      </c>
      <c r="J91" s="9">
        <v>4</v>
      </c>
      <c r="K91" s="10">
        <v>61</v>
      </c>
      <c r="L91" s="11" t="s">
        <v>12</v>
      </c>
    </row>
    <row r="92" spans="1:12" x14ac:dyDescent="0.25">
      <c r="A92" s="212"/>
      <c r="B92" s="83" t="s">
        <v>16</v>
      </c>
      <c r="C92" s="12">
        <v>0</v>
      </c>
      <c r="D92" s="13">
        <v>9.0909090909090912E-2</v>
      </c>
      <c r="E92" s="13">
        <v>9.0909090909090912E-2</v>
      </c>
      <c r="F92" s="13">
        <v>0.22727272727272727</v>
      </c>
      <c r="G92" s="13">
        <v>0.59090909090909094</v>
      </c>
      <c r="H92" s="13">
        <v>0.81818181818181812</v>
      </c>
      <c r="I92" s="14">
        <v>4.3181818181818183</v>
      </c>
      <c r="J92" s="14">
        <v>5</v>
      </c>
      <c r="K92" s="15">
        <v>22</v>
      </c>
      <c r="L92" s="16" t="s">
        <v>12</v>
      </c>
    </row>
    <row r="93" spans="1:12" x14ac:dyDescent="0.25">
      <c r="A93" s="212"/>
      <c r="B93" s="83" t="s">
        <v>17</v>
      </c>
      <c r="C93" s="7">
        <v>2.1276595744680851E-2</v>
      </c>
      <c r="D93" s="8">
        <v>2.1276595744680851E-2</v>
      </c>
      <c r="E93" s="8">
        <v>4.2553191489361701E-2</v>
      </c>
      <c r="F93" s="8">
        <v>0.36170212765957449</v>
      </c>
      <c r="G93" s="8">
        <v>0.55319148936170215</v>
      </c>
      <c r="H93" s="8">
        <v>0.91489361702127669</v>
      </c>
      <c r="I93" s="9">
        <v>4.4042553191489358</v>
      </c>
      <c r="J93" s="9">
        <v>5</v>
      </c>
      <c r="K93" s="10">
        <v>47</v>
      </c>
      <c r="L93" s="11" t="s">
        <v>12</v>
      </c>
    </row>
    <row r="94" spans="1:12" x14ac:dyDescent="0.25">
      <c r="A94" s="212"/>
      <c r="B94" s="83" t="s">
        <v>18</v>
      </c>
      <c r="C94" s="12">
        <v>0</v>
      </c>
      <c r="D94" s="13">
        <v>5.5555555555555552E-2</v>
      </c>
      <c r="E94" s="13">
        <v>0.1111111111111111</v>
      </c>
      <c r="F94" s="13">
        <v>5.5555555555555552E-2</v>
      </c>
      <c r="G94" s="13">
        <v>0.7777777777777779</v>
      </c>
      <c r="H94" s="13">
        <v>0.83333333333333348</v>
      </c>
      <c r="I94" s="14">
        <v>4.5555555555555545</v>
      </c>
      <c r="J94" s="14">
        <v>5</v>
      </c>
      <c r="K94" s="15">
        <v>18</v>
      </c>
      <c r="L94" s="16" t="s">
        <v>12</v>
      </c>
    </row>
    <row r="95" spans="1:12" x14ac:dyDescent="0.25">
      <c r="A95" s="212"/>
      <c r="B95" s="83" t="s">
        <v>19</v>
      </c>
      <c r="C95" s="7">
        <v>0</v>
      </c>
      <c r="D95" s="8">
        <v>5.8823529411764698E-2</v>
      </c>
      <c r="E95" s="8">
        <v>5.8823529411764698E-2</v>
      </c>
      <c r="F95" s="8">
        <v>0.52941176470588236</v>
      </c>
      <c r="G95" s="8">
        <v>0.35294117647058826</v>
      </c>
      <c r="H95" s="8">
        <v>0.88235294117647067</v>
      </c>
      <c r="I95" s="9">
        <v>4.1764705882352944</v>
      </c>
      <c r="J95" s="9">
        <v>4</v>
      </c>
      <c r="K95" s="10">
        <v>17</v>
      </c>
      <c r="L95" s="11" t="s">
        <v>12</v>
      </c>
    </row>
    <row r="96" spans="1:12" x14ac:dyDescent="0.25">
      <c r="A96" s="213"/>
      <c r="B96" s="84" t="s">
        <v>20</v>
      </c>
      <c r="C96" s="17">
        <v>1.0204081632653062E-2</v>
      </c>
      <c r="D96" s="18">
        <v>0</v>
      </c>
      <c r="E96" s="18">
        <v>8.1632653061224497E-2</v>
      </c>
      <c r="F96" s="18">
        <v>0.29591836734693877</v>
      </c>
      <c r="G96" s="18">
        <v>0.61224489795918369</v>
      </c>
      <c r="H96" s="18">
        <v>0.90816326530612246</v>
      </c>
      <c r="I96" s="19">
        <v>4.5000000000000009</v>
      </c>
      <c r="J96" s="19">
        <v>5</v>
      </c>
      <c r="K96" s="20">
        <v>98</v>
      </c>
      <c r="L96" s="21" t="s">
        <v>12</v>
      </c>
    </row>
    <row r="98" spans="1:12" x14ac:dyDescent="0.25">
      <c r="A98" s="214"/>
      <c r="B98" s="214"/>
      <c r="C98" s="208" t="s">
        <v>39</v>
      </c>
      <c r="D98" s="208"/>
      <c r="E98" s="208"/>
      <c r="F98" s="208"/>
      <c r="G98" s="208"/>
      <c r="H98" s="208"/>
      <c r="I98" s="208"/>
      <c r="J98" s="208"/>
      <c r="K98" s="208"/>
      <c r="L98" s="208"/>
    </row>
    <row r="99" spans="1:12" x14ac:dyDescent="0.25">
      <c r="A99" s="215"/>
      <c r="B99" s="215"/>
      <c r="C99" s="1" t="s">
        <v>29</v>
      </c>
      <c r="D99" s="22" t="s">
        <v>30</v>
      </c>
      <c r="E99" s="22" t="s">
        <v>31</v>
      </c>
      <c r="F99" s="22" t="s">
        <v>32</v>
      </c>
      <c r="G99" s="80" t="s">
        <v>33</v>
      </c>
      <c r="H99" s="80" t="s">
        <v>34</v>
      </c>
      <c r="I99" s="209" t="s">
        <v>9</v>
      </c>
      <c r="J99" s="210"/>
      <c r="K99" s="210"/>
      <c r="L99" s="210"/>
    </row>
    <row r="100" spans="1:12" x14ac:dyDescent="0.25">
      <c r="A100" s="211" t="s">
        <v>10</v>
      </c>
      <c r="B100" s="82" t="s">
        <v>11</v>
      </c>
      <c r="C100" s="2">
        <v>2.5062656641604009E-3</v>
      </c>
      <c r="D100" s="3">
        <v>2.5062656641604009E-2</v>
      </c>
      <c r="E100" s="3">
        <v>9.0225563909774417E-2</v>
      </c>
      <c r="F100" s="3">
        <v>0.37092731829573933</v>
      </c>
      <c r="G100" s="3">
        <v>0.51127819548872178</v>
      </c>
      <c r="H100" s="3">
        <v>0.88220551378446121</v>
      </c>
      <c r="I100" s="4">
        <v>4.3634085213032572</v>
      </c>
      <c r="J100" s="4">
        <v>5</v>
      </c>
      <c r="K100" s="5">
        <v>399</v>
      </c>
      <c r="L100" s="6" t="s">
        <v>12</v>
      </c>
    </row>
    <row r="101" spans="1:12" x14ac:dyDescent="0.25">
      <c r="A101" s="212"/>
      <c r="B101" s="83" t="s">
        <v>13</v>
      </c>
      <c r="C101" s="7">
        <v>0</v>
      </c>
      <c r="D101" s="8">
        <v>3.4883720930232558E-2</v>
      </c>
      <c r="E101" s="8">
        <v>8.1395348837209308E-2</v>
      </c>
      <c r="F101" s="8">
        <v>0.41860465116279072</v>
      </c>
      <c r="G101" s="8">
        <v>0.46511627906976744</v>
      </c>
      <c r="H101" s="8">
        <v>0.88372093023255816</v>
      </c>
      <c r="I101" s="9">
        <v>4.3139534883720927</v>
      </c>
      <c r="J101" s="9">
        <v>4</v>
      </c>
      <c r="K101" s="10">
        <v>86</v>
      </c>
      <c r="L101" s="11" t="s">
        <v>12</v>
      </c>
    </row>
    <row r="102" spans="1:12" x14ac:dyDescent="0.25">
      <c r="A102" s="212"/>
      <c r="B102" s="83" t="s">
        <v>14</v>
      </c>
      <c r="C102" s="12">
        <v>0</v>
      </c>
      <c r="D102" s="13">
        <v>0.04</v>
      </c>
      <c r="E102" s="13">
        <v>0.08</v>
      </c>
      <c r="F102" s="13">
        <v>0.42</v>
      </c>
      <c r="G102" s="13">
        <v>0.46</v>
      </c>
      <c r="H102" s="13">
        <v>0.88</v>
      </c>
      <c r="I102" s="14">
        <v>4.3</v>
      </c>
      <c r="J102" s="14">
        <v>4</v>
      </c>
      <c r="K102" s="15">
        <v>50</v>
      </c>
      <c r="L102" s="16" t="s">
        <v>12</v>
      </c>
    </row>
    <row r="103" spans="1:12" x14ac:dyDescent="0.25">
      <c r="A103" s="212"/>
      <c r="B103" s="83" t="s">
        <v>15</v>
      </c>
      <c r="C103" s="7">
        <v>0</v>
      </c>
      <c r="D103" s="8">
        <v>3.2786885245901641E-2</v>
      </c>
      <c r="E103" s="8">
        <v>0.13114754098360656</v>
      </c>
      <c r="F103" s="8">
        <v>0.36065573770491804</v>
      </c>
      <c r="G103" s="8">
        <v>0.47540983606557374</v>
      </c>
      <c r="H103" s="8">
        <v>0.83606557377049173</v>
      </c>
      <c r="I103" s="9">
        <v>4.2786885245901622</v>
      </c>
      <c r="J103" s="9">
        <v>4</v>
      </c>
      <c r="K103" s="10">
        <v>61</v>
      </c>
      <c r="L103" s="11" t="s">
        <v>12</v>
      </c>
    </row>
    <row r="104" spans="1:12" x14ac:dyDescent="0.25">
      <c r="A104" s="212"/>
      <c r="B104" s="83" t="s">
        <v>16</v>
      </c>
      <c r="C104" s="12">
        <v>0</v>
      </c>
      <c r="D104" s="13">
        <v>9.0909090909090912E-2</v>
      </c>
      <c r="E104" s="13">
        <v>0.13636363636363635</v>
      </c>
      <c r="F104" s="13">
        <v>0.22727272727272727</v>
      </c>
      <c r="G104" s="13">
        <v>0.54545454545454541</v>
      </c>
      <c r="H104" s="13">
        <v>0.77272727272727271</v>
      </c>
      <c r="I104" s="14">
        <v>4.2272727272727275</v>
      </c>
      <c r="J104" s="14">
        <v>5</v>
      </c>
      <c r="K104" s="15">
        <v>22</v>
      </c>
      <c r="L104" s="16" t="s">
        <v>12</v>
      </c>
    </row>
    <row r="105" spans="1:12" x14ac:dyDescent="0.25">
      <c r="A105" s="212"/>
      <c r="B105" s="83" t="s">
        <v>17</v>
      </c>
      <c r="C105" s="7">
        <v>2.1276595744680851E-2</v>
      </c>
      <c r="D105" s="8">
        <v>0</v>
      </c>
      <c r="E105" s="8">
        <v>4.2553191489361701E-2</v>
      </c>
      <c r="F105" s="8">
        <v>0.44680851063829785</v>
      </c>
      <c r="G105" s="8">
        <v>0.48936170212765956</v>
      </c>
      <c r="H105" s="8">
        <v>0.93617021276595747</v>
      </c>
      <c r="I105" s="9">
        <v>4.3829787234042543</v>
      </c>
      <c r="J105" s="9">
        <v>4</v>
      </c>
      <c r="K105" s="10">
        <v>47</v>
      </c>
      <c r="L105" s="11" t="s">
        <v>12</v>
      </c>
    </row>
    <row r="106" spans="1:12" x14ac:dyDescent="0.25">
      <c r="A106" s="212"/>
      <c r="B106" s="83" t="s">
        <v>18</v>
      </c>
      <c r="C106" s="12">
        <v>0</v>
      </c>
      <c r="D106" s="13">
        <v>5.5555555555555552E-2</v>
      </c>
      <c r="E106" s="13">
        <v>0.1111111111111111</v>
      </c>
      <c r="F106" s="13">
        <v>0.1111111111111111</v>
      </c>
      <c r="G106" s="13">
        <v>0.7222222222222221</v>
      </c>
      <c r="H106" s="13">
        <v>0.83333333333333326</v>
      </c>
      <c r="I106" s="14">
        <v>4.4999999999999991</v>
      </c>
      <c r="J106" s="14">
        <v>5</v>
      </c>
      <c r="K106" s="15">
        <v>18</v>
      </c>
      <c r="L106" s="16" t="s">
        <v>12</v>
      </c>
    </row>
    <row r="107" spans="1:12" x14ac:dyDescent="0.25">
      <c r="A107" s="212"/>
      <c r="B107" s="83" t="s">
        <v>19</v>
      </c>
      <c r="C107" s="7">
        <v>0</v>
      </c>
      <c r="D107" s="8">
        <v>0</v>
      </c>
      <c r="E107" s="8">
        <v>0.17647058823529413</v>
      </c>
      <c r="F107" s="8">
        <v>0.35294117647058826</v>
      </c>
      <c r="G107" s="8">
        <v>0.47058823529411759</v>
      </c>
      <c r="H107" s="8">
        <v>0.82352941176470584</v>
      </c>
      <c r="I107" s="9">
        <v>4.2941176470588234</v>
      </c>
      <c r="J107" s="9">
        <v>4</v>
      </c>
      <c r="K107" s="10">
        <v>17</v>
      </c>
      <c r="L107" s="11" t="s">
        <v>12</v>
      </c>
    </row>
    <row r="108" spans="1:12" x14ac:dyDescent="0.25">
      <c r="A108" s="213"/>
      <c r="B108" s="84" t="s">
        <v>20</v>
      </c>
      <c r="C108" s="17">
        <v>0</v>
      </c>
      <c r="D108" s="18">
        <v>0</v>
      </c>
      <c r="E108" s="18">
        <v>7.1428571428571425E-2</v>
      </c>
      <c r="F108" s="18">
        <v>0.35714285714285715</v>
      </c>
      <c r="G108" s="18">
        <v>0.5714285714285714</v>
      </c>
      <c r="H108" s="18">
        <v>0.9285714285714286</v>
      </c>
      <c r="I108" s="19">
        <v>4.5000000000000009</v>
      </c>
      <c r="J108" s="19">
        <v>5</v>
      </c>
      <c r="K108" s="20">
        <v>98</v>
      </c>
      <c r="L108" s="21" t="s">
        <v>12</v>
      </c>
    </row>
    <row r="110" spans="1:12" x14ac:dyDescent="0.25">
      <c r="A110" s="214"/>
      <c r="B110" s="214"/>
      <c r="C110" s="208" t="s">
        <v>40</v>
      </c>
      <c r="D110" s="208"/>
      <c r="E110" s="208"/>
      <c r="F110" s="208"/>
      <c r="G110" s="208"/>
      <c r="H110" s="208"/>
      <c r="I110" s="208"/>
      <c r="J110" s="208"/>
      <c r="K110" s="208"/>
      <c r="L110" s="208"/>
    </row>
    <row r="111" spans="1:12" x14ac:dyDescent="0.25">
      <c r="A111" s="215"/>
      <c r="B111" s="215"/>
      <c r="C111" s="1" t="s">
        <v>29</v>
      </c>
      <c r="D111" s="22" t="s">
        <v>30</v>
      </c>
      <c r="E111" s="22" t="s">
        <v>31</v>
      </c>
      <c r="F111" s="22" t="s">
        <v>32</v>
      </c>
      <c r="G111" s="80" t="s">
        <v>33</v>
      </c>
      <c r="H111" s="80" t="s">
        <v>34</v>
      </c>
      <c r="I111" s="209" t="s">
        <v>9</v>
      </c>
      <c r="J111" s="210"/>
      <c r="K111" s="210"/>
      <c r="L111" s="210"/>
    </row>
    <row r="112" spans="1:12" x14ac:dyDescent="0.25">
      <c r="A112" s="211" t="s">
        <v>10</v>
      </c>
      <c r="B112" s="82" t="s">
        <v>11</v>
      </c>
      <c r="C112" s="2">
        <v>5.0125313283208017E-3</v>
      </c>
      <c r="D112" s="3">
        <v>2.7568922305764413E-2</v>
      </c>
      <c r="E112" s="3">
        <v>0.12280701754385964</v>
      </c>
      <c r="F112" s="3">
        <v>0.2932330827067669</v>
      </c>
      <c r="G112" s="3">
        <v>0.55137844611528819</v>
      </c>
      <c r="H112" s="3">
        <v>0.84461152882205515</v>
      </c>
      <c r="I112" s="4">
        <v>4.3583959899749356</v>
      </c>
      <c r="J112" s="4">
        <v>5</v>
      </c>
      <c r="K112" s="5">
        <v>399</v>
      </c>
      <c r="L112" s="6" t="s">
        <v>12</v>
      </c>
    </row>
    <row r="113" spans="1:12" x14ac:dyDescent="0.25">
      <c r="A113" s="212"/>
      <c r="B113" s="83" t="s">
        <v>13</v>
      </c>
      <c r="C113" s="7">
        <v>1.1627906976744186E-2</v>
      </c>
      <c r="D113" s="8">
        <v>5.8139534883720929E-2</v>
      </c>
      <c r="E113" s="8">
        <v>0.15116279069767441</v>
      </c>
      <c r="F113" s="8">
        <v>0.34883720930232553</v>
      </c>
      <c r="G113" s="8">
        <v>0.43023255813953493</v>
      </c>
      <c r="H113" s="8">
        <v>0.77906976744186041</v>
      </c>
      <c r="I113" s="9">
        <v>4.1279069767441872</v>
      </c>
      <c r="J113" s="9">
        <v>4</v>
      </c>
      <c r="K113" s="10">
        <v>86</v>
      </c>
      <c r="L113" s="11" t="s">
        <v>12</v>
      </c>
    </row>
    <row r="114" spans="1:12" x14ac:dyDescent="0.25">
      <c r="A114" s="212"/>
      <c r="B114" s="83" t="s">
        <v>14</v>
      </c>
      <c r="C114" s="12">
        <v>0</v>
      </c>
      <c r="D114" s="13">
        <v>0.02</v>
      </c>
      <c r="E114" s="13">
        <v>0.08</v>
      </c>
      <c r="F114" s="13">
        <v>0.26</v>
      </c>
      <c r="G114" s="13">
        <v>0.64</v>
      </c>
      <c r="H114" s="13">
        <v>0.9</v>
      </c>
      <c r="I114" s="14">
        <v>4.5200000000000014</v>
      </c>
      <c r="J114" s="14">
        <v>5</v>
      </c>
      <c r="K114" s="15">
        <v>50</v>
      </c>
      <c r="L114" s="16" t="s">
        <v>12</v>
      </c>
    </row>
    <row r="115" spans="1:12" x14ac:dyDescent="0.25">
      <c r="A115" s="212"/>
      <c r="B115" s="83" t="s">
        <v>15</v>
      </c>
      <c r="C115" s="7">
        <v>0</v>
      </c>
      <c r="D115" s="8">
        <v>3.2786885245901641E-2</v>
      </c>
      <c r="E115" s="8">
        <v>0.16393442622950818</v>
      </c>
      <c r="F115" s="8">
        <v>0.27868852459016391</v>
      </c>
      <c r="G115" s="8">
        <v>0.52459016393442626</v>
      </c>
      <c r="H115" s="8">
        <v>0.80327868852459017</v>
      </c>
      <c r="I115" s="9">
        <v>4.2950819672131129</v>
      </c>
      <c r="J115" s="9">
        <v>5</v>
      </c>
      <c r="K115" s="10">
        <v>61</v>
      </c>
      <c r="L115" s="11" t="s">
        <v>12</v>
      </c>
    </row>
    <row r="116" spans="1:12" x14ac:dyDescent="0.25">
      <c r="A116" s="212"/>
      <c r="B116" s="83" t="s">
        <v>16</v>
      </c>
      <c r="C116" s="12">
        <v>0</v>
      </c>
      <c r="D116" s="13">
        <v>4.5454545454545456E-2</v>
      </c>
      <c r="E116" s="13">
        <v>0.18181818181818182</v>
      </c>
      <c r="F116" s="13">
        <v>0.22727272727272727</v>
      </c>
      <c r="G116" s="13">
        <v>0.54545454545454541</v>
      </c>
      <c r="H116" s="13">
        <v>0.77272727272727271</v>
      </c>
      <c r="I116" s="14">
        <v>4.2727272727272707</v>
      </c>
      <c r="J116" s="14">
        <v>5</v>
      </c>
      <c r="K116" s="15">
        <v>22</v>
      </c>
      <c r="L116" s="16" t="s">
        <v>12</v>
      </c>
    </row>
    <row r="117" spans="1:12" x14ac:dyDescent="0.25">
      <c r="A117" s="212"/>
      <c r="B117" s="83" t="s">
        <v>17</v>
      </c>
      <c r="C117" s="7">
        <v>2.1276595744680851E-2</v>
      </c>
      <c r="D117" s="8">
        <v>4.2553191489361701E-2</v>
      </c>
      <c r="E117" s="8">
        <v>4.2553191489361701E-2</v>
      </c>
      <c r="F117" s="8">
        <v>0.25531914893617019</v>
      </c>
      <c r="G117" s="8">
        <v>0.63829787234042556</v>
      </c>
      <c r="H117" s="8">
        <v>0.89361702127659581</v>
      </c>
      <c r="I117" s="9">
        <v>4.4468085106382977</v>
      </c>
      <c r="J117" s="9">
        <v>5</v>
      </c>
      <c r="K117" s="10">
        <v>47</v>
      </c>
      <c r="L117" s="11" t="s">
        <v>12</v>
      </c>
    </row>
    <row r="118" spans="1:12" x14ac:dyDescent="0.25">
      <c r="A118" s="212"/>
      <c r="B118" s="83" t="s">
        <v>18</v>
      </c>
      <c r="C118" s="12">
        <v>0</v>
      </c>
      <c r="D118" s="13">
        <v>0</v>
      </c>
      <c r="E118" s="13">
        <v>0.16666666666666663</v>
      </c>
      <c r="F118" s="13">
        <v>0.27777777777777779</v>
      </c>
      <c r="G118" s="13">
        <v>0.55555555555555558</v>
      </c>
      <c r="H118" s="13">
        <v>0.83333333333333348</v>
      </c>
      <c r="I118" s="14">
        <v>4.3888888888888884</v>
      </c>
      <c r="J118" s="14">
        <v>5</v>
      </c>
      <c r="K118" s="15">
        <v>18</v>
      </c>
      <c r="L118" s="16" t="s">
        <v>12</v>
      </c>
    </row>
    <row r="119" spans="1:12" x14ac:dyDescent="0.25">
      <c r="A119" s="212"/>
      <c r="B119" s="83" t="s">
        <v>19</v>
      </c>
      <c r="C119" s="7">
        <v>0</v>
      </c>
      <c r="D119" s="8">
        <v>0</v>
      </c>
      <c r="E119" s="8">
        <v>0.23529411764705879</v>
      </c>
      <c r="F119" s="8">
        <v>0.35294117647058826</v>
      </c>
      <c r="G119" s="8">
        <v>0.41176470588235292</v>
      </c>
      <c r="H119" s="8">
        <v>0.76470588235294112</v>
      </c>
      <c r="I119" s="9">
        <v>4.1764705882352944</v>
      </c>
      <c r="J119" s="9">
        <v>4</v>
      </c>
      <c r="K119" s="10">
        <v>17</v>
      </c>
      <c r="L119" s="11" t="s">
        <v>12</v>
      </c>
    </row>
    <row r="120" spans="1:12" x14ac:dyDescent="0.25">
      <c r="A120" s="213"/>
      <c r="B120" s="84" t="s">
        <v>20</v>
      </c>
      <c r="C120" s="17">
        <v>0</v>
      </c>
      <c r="D120" s="18">
        <v>0</v>
      </c>
      <c r="E120" s="18">
        <v>9.1836734693877556E-2</v>
      </c>
      <c r="F120" s="18">
        <v>0.29591836734693877</v>
      </c>
      <c r="G120" s="18">
        <v>0.61224489795918369</v>
      </c>
      <c r="H120" s="18">
        <v>0.90816326530612246</v>
      </c>
      <c r="I120" s="19">
        <v>4.5204081632653077</v>
      </c>
      <c r="J120" s="19">
        <v>5</v>
      </c>
      <c r="K120" s="20">
        <v>98</v>
      </c>
      <c r="L120" s="21" t="s">
        <v>12</v>
      </c>
    </row>
    <row r="122" spans="1:12" x14ac:dyDescent="0.25">
      <c r="A122" s="214"/>
      <c r="B122" s="214"/>
      <c r="C122" s="208" t="s">
        <v>41</v>
      </c>
      <c r="D122" s="208"/>
      <c r="E122" s="208"/>
      <c r="F122" s="208"/>
      <c r="G122" s="208"/>
      <c r="H122" s="208"/>
      <c r="I122" s="208"/>
      <c r="J122" s="208"/>
      <c r="K122" s="208"/>
      <c r="L122" s="208"/>
    </row>
    <row r="123" spans="1:12" x14ac:dyDescent="0.25">
      <c r="A123" s="215"/>
      <c r="B123" s="215"/>
      <c r="C123" s="1" t="s">
        <v>29</v>
      </c>
      <c r="D123" s="22" t="s">
        <v>30</v>
      </c>
      <c r="E123" s="22" t="s">
        <v>31</v>
      </c>
      <c r="F123" s="22" t="s">
        <v>32</v>
      </c>
      <c r="G123" s="80" t="s">
        <v>33</v>
      </c>
      <c r="H123" s="80" t="s">
        <v>34</v>
      </c>
      <c r="I123" s="209" t="s">
        <v>9</v>
      </c>
      <c r="J123" s="210"/>
      <c r="K123" s="210"/>
      <c r="L123" s="210"/>
    </row>
    <row r="124" spans="1:12" x14ac:dyDescent="0.25">
      <c r="A124" s="211" t="s">
        <v>10</v>
      </c>
      <c r="B124" s="82" t="s">
        <v>11</v>
      </c>
      <c r="C124" s="2">
        <v>1.5037593984962405E-2</v>
      </c>
      <c r="D124" s="3">
        <v>6.7669172932330823E-2</v>
      </c>
      <c r="E124" s="3">
        <v>0.20050125313283207</v>
      </c>
      <c r="F124" s="3">
        <v>0.34837092731829572</v>
      </c>
      <c r="G124" s="3">
        <v>0.36842105263157893</v>
      </c>
      <c r="H124" s="3">
        <v>0.71679197994987465</v>
      </c>
      <c r="I124" s="4">
        <v>3.9874686716791938</v>
      </c>
      <c r="J124" s="4">
        <v>4</v>
      </c>
      <c r="K124" s="5">
        <v>399</v>
      </c>
      <c r="L124" s="6" t="s">
        <v>12</v>
      </c>
    </row>
    <row r="125" spans="1:12" x14ac:dyDescent="0.25">
      <c r="A125" s="212"/>
      <c r="B125" s="83" t="s">
        <v>13</v>
      </c>
      <c r="C125" s="7">
        <v>0</v>
      </c>
      <c r="D125" s="8">
        <v>8.1395348837209308E-2</v>
      </c>
      <c r="E125" s="8">
        <v>0.30232558139534882</v>
      </c>
      <c r="F125" s="8">
        <v>0.33720930232558138</v>
      </c>
      <c r="G125" s="8">
        <v>0.27906976744186046</v>
      </c>
      <c r="H125" s="8">
        <v>0.61627906976744184</v>
      </c>
      <c r="I125" s="9">
        <v>3.8139534883720931</v>
      </c>
      <c r="J125" s="9">
        <v>4</v>
      </c>
      <c r="K125" s="10">
        <v>86</v>
      </c>
      <c r="L125" s="11" t="s">
        <v>12</v>
      </c>
    </row>
    <row r="126" spans="1:12" x14ac:dyDescent="0.25">
      <c r="A126" s="212"/>
      <c r="B126" s="83" t="s">
        <v>14</v>
      </c>
      <c r="C126" s="12">
        <v>0.04</v>
      </c>
      <c r="D126" s="13">
        <v>0.1</v>
      </c>
      <c r="E126" s="13">
        <v>0.24</v>
      </c>
      <c r="F126" s="13">
        <v>0.34</v>
      </c>
      <c r="G126" s="13">
        <v>0.28000000000000003</v>
      </c>
      <c r="H126" s="13">
        <v>0.62</v>
      </c>
      <c r="I126" s="14">
        <v>3.72</v>
      </c>
      <c r="J126" s="14">
        <v>4</v>
      </c>
      <c r="K126" s="15">
        <v>50</v>
      </c>
      <c r="L126" s="16" t="s">
        <v>12</v>
      </c>
    </row>
    <row r="127" spans="1:12" x14ac:dyDescent="0.25">
      <c r="A127" s="212"/>
      <c r="B127" s="83" t="s">
        <v>15</v>
      </c>
      <c r="C127" s="7">
        <v>3.2786885245901641E-2</v>
      </c>
      <c r="D127" s="8">
        <v>8.1967213114754092E-2</v>
      </c>
      <c r="E127" s="8">
        <v>0.26229508196721313</v>
      </c>
      <c r="F127" s="8">
        <v>0.47540983606557374</v>
      </c>
      <c r="G127" s="8">
        <v>0.14754098360655737</v>
      </c>
      <c r="H127" s="8">
        <v>0.62295081967213117</v>
      </c>
      <c r="I127" s="9">
        <v>3.6229508196721314</v>
      </c>
      <c r="J127" s="9">
        <v>4</v>
      </c>
      <c r="K127" s="10">
        <v>61</v>
      </c>
      <c r="L127" s="11" t="s">
        <v>12</v>
      </c>
    </row>
    <row r="128" spans="1:12" x14ac:dyDescent="0.25">
      <c r="A128" s="212"/>
      <c r="B128" s="83" t="s">
        <v>16</v>
      </c>
      <c r="C128" s="12">
        <v>4.5454545454545456E-2</v>
      </c>
      <c r="D128" s="13">
        <v>4.5454545454545456E-2</v>
      </c>
      <c r="E128" s="13">
        <v>0.27272727272727271</v>
      </c>
      <c r="F128" s="13">
        <v>0.18181818181818182</v>
      </c>
      <c r="G128" s="13">
        <v>0.45454545454545453</v>
      </c>
      <c r="H128" s="13">
        <v>0.63636363636363635</v>
      </c>
      <c r="I128" s="14">
        <v>3.9545454545454546</v>
      </c>
      <c r="J128" s="14">
        <v>4</v>
      </c>
      <c r="K128" s="15">
        <v>22</v>
      </c>
      <c r="L128" s="16" t="s">
        <v>12</v>
      </c>
    </row>
    <row r="129" spans="1:12" x14ac:dyDescent="0.25">
      <c r="A129" s="212"/>
      <c r="B129" s="83" t="s">
        <v>17</v>
      </c>
      <c r="C129" s="7">
        <v>2.1276595744680851E-2</v>
      </c>
      <c r="D129" s="8">
        <v>2.1276595744680851E-2</v>
      </c>
      <c r="E129" s="8">
        <v>8.5106382978723402E-2</v>
      </c>
      <c r="F129" s="8">
        <v>0.40425531914893609</v>
      </c>
      <c r="G129" s="8">
        <v>0.46808510638297873</v>
      </c>
      <c r="H129" s="8">
        <v>0.87234042553191482</v>
      </c>
      <c r="I129" s="9">
        <v>4.2765957446808507</v>
      </c>
      <c r="J129" s="9">
        <v>4</v>
      </c>
      <c r="K129" s="10">
        <v>47</v>
      </c>
      <c r="L129" s="11" t="s">
        <v>12</v>
      </c>
    </row>
    <row r="130" spans="1:12" x14ac:dyDescent="0.25">
      <c r="A130" s="212"/>
      <c r="B130" s="83" t="s">
        <v>18</v>
      </c>
      <c r="C130" s="12">
        <v>0</v>
      </c>
      <c r="D130" s="13">
        <v>0</v>
      </c>
      <c r="E130" s="13">
        <v>0.16666666666666663</v>
      </c>
      <c r="F130" s="13">
        <v>0.33333333333333326</v>
      </c>
      <c r="G130" s="13">
        <v>0.5</v>
      </c>
      <c r="H130" s="13">
        <v>0.83333333333333326</v>
      </c>
      <c r="I130" s="14">
        <v>4.333333333333333</v>
      </c>
      <c r="J130" s="14">
        <v>4.5</v>
      </c>
      <c r="K130" s="15">
        <v>18</v>
      </c>
      <c r="L130" s="16" t="s">
        <v>12</v>
      </c>
    </row>
    <row r="131" spans="1:12" x14ac:dyDescent="0.25">
      <c r="A131" s="212"/>
      <c r="B131" s="83" t="s">
        <v>19</v>
      </c>
      <c r="C131" s="7">
        <v>0</v>
      </c>
      <c r="D131" s="8">
        <v>0.1176470588235294</v>
      </c>
      <c r="E131" s="8">
        <v>0.29411764705882354</v>
      </c>
      <c r="F131" s="8">
        <v>0.23529411764705879</v>
      </c>
      <c r="G131" s="8">
        <v>0.35294117647058826</v>
      </c>
      <c r="H131" s="8">
        <v>0.58823529411764708</v>
      </c>
      <c r="I131" s="9">
        <v>3.8235294117647056</v>
      </c>
      <c r="J131" s="9">
        <v>4</v>
      </c>
      <c r="K131" s="10">
        <v>17</v>
      </c>
      <c r="L131" s="11" t="s">
        <v>12</v>
      </c>
    </row>
    <row r="132" spans="1:12" x14ac:dyDescent="0.25">
      <c r="A132" s="213"/>
      <c r="B132" s="84" t="s">
        <v>20</v>
      </c>
      <c r="C132" s="17">
        <v>0</v>
      </c>
      <c r="D132" s="18">
        <v>6.1224489795918366E-2</v>
      </c>
      <c r="E132" s="18">
        <v>8.1632653061224497E-2</v>
      </c>
      <c r="F132" s="18">
        <v>0.31632653061224492</v>
      </c>
      <c r="G132" s="18">
        <v>0.54081632653061229</v>
      </c>
      <c r="H132" s="18">
        <v>0.85714285714285721</v>
      </c>
      <c r="I132" s="19">
        <v>4.3367346938775517</v>
      </c>
      <c r="J132" s="19">
        <v>5</v>
      </c>
      <c r="K132" s="20">
        <v>98</v>
      </c>
      <c r="L132" s="21" t="s">
        <v>12</v>
      </c>
    </row>
    <row r="134" spans="1:12" x14ac:dyDescent="0.25">
      <c r="A134" s="214"/>
      <c r="B134" s="214"/>
      <c r="C134" s="208" t="s">
        <v>42</v>
      </c>
      <c r="D134" s="208"/>
      <c r="E134" s="208"/>
      <c r="F134" s="208"/>
      <c r="G134" s="208"/>
      <c r="H134" s="208"/>
      <c r="I134" s="208"/>
      <c r="J134" s="208"/>
      <c r="K134" s="208"/>
      <c r="L134" s="208"/>
    </row>
    <row r="135" spans="1:12" x14ac:dyDescent="0.25">
      <c r="A135" s="215"/>
      <c r="B135" s="215"/>
      <c r="C135" s="1" t="s">
        <v>29</v>
      </c>
      <c r="D135" s="22" t="s">
        <v>30</v>
      </c>
      <c r="E135" s="22" t="s">
        <v>31</v>
      </c>
      <c r="F135" s="22" t="s">
        <v>32</v>
      </c>
      <c r="G135" s="80" t="s">
        <v>33</v>
      </c>
      <c r="H135" s="80" t="s">
        <v>34</v>
      </c>
      <c r="I135" s="209" t="s">
        <v>9</v>
      </c>
      <c r="J135" s="210"/>
      <c r="K135" s="210"/>
      <c r="L135" s="210"/>
    </row>
    <row r="136" spans="1:12" x14ac:dyDescent="0.25">
      <c r="A136" s="211" t="s">
        <v>10</v>
      </c>
      <c r="B136" s="82" t="s">
        <v>11</v>
      </c>
      <c r="C136" s="2">
        <v>7.5187969924812026E-3</v>
      </c>
      <c r="D136" s="3">
        <v>6.0150375939849621E-2</v>
      </c>
      <c r="E136" s="3">
        <v>0.15288220551378445</v>
      </c>
      <c r="F136" s="3">
        <v>0.26566416040100249</v>
      </c>
      <c r="G136" s="3">
        <v>0.51378446115288223</v>
      </c>
      <c r="H136" s="3">
        <v>0.77944862155388472</v>
      </c>
      <c r="I136" s="4">
        <v>4.2180451127819536</v>
      </c>
      <c r="J136" s="4">
        <v>5</v>
      </c>
      <c r="K136" s="5">
        <v>399</v>
      </c>
      <c r="L136" s="6" t="s">
        <v>12</v>
      </c>
    </row>
    <row r="137" spans="1:12" x14ac:dyDescent="0.25">
      <c r="A137" s="212"/>
      <c r="B137" s="83" t="s">
        <v>13</v>
      </c>
      <c r="C137" s="7">
        <v>0</v>
      </c>
      <c r="D137" s="8">
        <v>3.4883720930232558E-2</v>
      </c>
      <c r="E137" s="8">
        <v>0.18604651162790697</v>
      </c>
      <c r="F137" s="8">
        <v>0.32558139534883723</v>
      </c>
      <c r="G137" s="8">
        <v>0.45348837209302323</v>
      </c>
      <c r="H137" s="8">
        <v>0.77906976744186041</v>
      </c>
      <c r="I137" s="9">
        <v>4.1976744186046515</v>
      </c>
      <c r="J137" s="9">
        <v>4</v>
      </c>
      <c r="K137" s="10">
        <v>86</v>
      </c>
      <c r="L137" s="11" t="s">
        <v>12</v>
      </c>
    </row>
    <row r="138" spans="1:12" x14ac:dyDescent="0.25">
      <c r="A138" s="212"/>
      <c r="B138" s="83" t="s">
        <v>14</v>
      </c>
      <c r="C138" s="12">
        <v>0</v>
      </c>
      <c r="D138" s="13">
        <v>0.08</v>
      </c>
      <c r="E138" s="13">
        <v>0.16</v>
      </c>
      <c r="F138" s="13">
        <v>0.18</v>
      </c>
      <c r="G138" s="13">
        <v>0.57999999999999996</v>
      </c>
      <c r="H138" s="13">
        <v>0.76</v>
      </c>
      <c r="I138" s="14">
        <v>4.2600000000000007</v>
      </c>
      <c r="J138" s="14">
        <v>5</v>
      </c>
      <c r="K138" s="15">
        <v>50</v>
      </c>
      <c r="L138" s="16" t="s">
        <v>12</v>
      </c>
    </row>
    <row r="139" spans="1:12" x14ac:dyDescent="0.25">
      <c r="A139" s="212"/>
      <c r="B139" s="83" t="s">
        <v>15</v>
      </c>
      <c r="C139" s="7">
        <v>1.6393442622950821E-2</v>
      </c>
      <c r="D139" s="8">
        <v>0.11475409836065573</v>
      </c>
      <c r="E139" s="8">
        <v>0.22950819672131145</v>
      </c>
      <c r="F139" s="8">
        <v>0.24590163934426229</v>
      </c>
      <c r="G139" s="8">
        <v>0.39344262295081966</v>
      </c>
      <c r="H139" s="8">
        <v>0.63934426229508201</v>
      </c>
      <c r="I139" s="9">
        <v>3.8852459016393439</v>
      </c>
      <c r="J139" s="9">
        <v>4</v>
      </c>
      <c r="K139" s="10">
        <v>61</v>
      </c>
      <c r="L139" s="11" t="s">
        <v>12</v>
      </c>
    </row>
    <row r="140" spans="1:12" x14ac:dyDescent="0.25">
      <c r="A140" s="212"/>
      <c r="B140" s="83" t="s">
        <v>16</v>
      </c>
      <c r="C140" s="12">
        <v>4.5454545454545456E-2</v>
      </c>
      <c r="D140" s="13">
        <v>0</v>
      </c>
      <c r="E140" s="13">
        <v>0.18181818181818182</v>
      </c>
      <c r="F140" s="13">
        <v>0.36363636363636365</v>
      </c>
      <c r="G140" s="13">
        <v>0.40909090909090912</v>
      </c>
      <c r="H140" s="13">
        <v>0.77272727272727282</v>
      </c>
      <c r="I140" s="14">
        <v>4.0909090909090908</v>
      </c>
      <c r="J140" s="14">
        <v>4</v>
      </c>
      <c r="K140" s="15">
        <v>22</v>
      </c>
      <c r="L140" s="16" t="s">
        <v>12</v>
      </c>
    </row>
    <row r="141" spans="1:12" x14ac:dyDescent="0.25">
      <c r="A141" s="212"/>
      <c r="B141" s="83" t="s">
        <v>17</v>
      </c>
      <c r="C141" s="7">
        <v>0</v>
      </c>
      <c r="D141" s="8">
        <v>2.1276595744680851E-2</v>
      </c>
      <c r="E141" s="8">
        <v>0.1276595744680851</v>
      </c>
      <c r="F141" s="8">
        <v>0.36170212765957449</v>
      </c>
      <c r="G141" s="8">
        <v>0.48936170212765956</v>
      </c>
      <c r="H141" s="8">
        <v>0.85106382978723416</v>
      </c>
      <c r="I141" s="9">
        <v>4.3191489361702127</v>
      </c>
      <c r="J141" s="9">
        <v>4</v>
      </c>
      <c r="K141" s="10">
        <v>47</v>
      </c>
      <c r="L141" s="11" t="s">
        <v>12</v>
      </c>
    </row>
    <row r="142" spans="1:12" x14ac:dyDescent="0.25">
      <c r="A142" s="212"/>
      <c r="B142" s="83" t="s">
        <v>18</v>
      </c>
      <c r="C142" s="12">
        <v>0</v>
      </c>
      <c r="D142" s="13">
        <v>0.1111111111111111</v>
      </c>
      <c r="E142" s="13">
        <v>0.1111111111111111</v>
      </c>
      <c r="F142" s="13">
        <v>0.16666666666666663</v>
      </c>
      <c r="G142" s="13">
        <v>0.61111111111111116</v>
      </c>
      <c r="H142" s="13">
        <v>0.77777777777777768</v>
      </c>
      <c r="I142" s="14">
        <v>4.2777777777777768</v>
      </c>
      <c r="J142" s="14">
        <v>5</v>
      </c>
      <c r="K142" s="15">
        <v>18</v>
      </c>
      <c r="L142" s="16" t="s">
        <v>12</v>
      </c>
    </row>
    <row r="143" spans="1:12" x14ac:dyDescent="0.25">
      <c r="A143" s="212"/>
      <c r="B143" s="83" t="s">
        <v>19</v>
      </c>
      <c r="C143" s="7">
        <v>0</v>
      </c>
      <c r="D143" s="8">
        <v>0.17647058823529413</v>
      </c>
      <c r="E143" s="8">
        <v>0.17647058823529413</v>
      </c>
      <c r="F143" s="8">
        <v>0.23529411764705879</v>
      </c>
      <c r="G143" s="8">
        <v>0.41176470588235292</v>
      </c>
      <c r="H143" s="8">
        <v>0.64705882352941169</v>
      </c>
      <c r="I143" s="9">
        <v>3.8823529411764706</v>
      </c>
      <c r="J143" s="9">
        <v>4</v>
      </c>
      <c r="K143" s="10">
        <v>17</v>
      </c>
      <c r="L143" s="11" t="s">
        <v>12</v>
      </c>
    </row>
    <row r="144" spans="1:12" x14ac:dyDescent="0.25">
      <c r="A144" s="213"/>
      <c r="B144" s="84" t="s">
        <v>20</v>
      </c>
      <c r="C144" s="17">
        <v>1.0204081632653062E-2</v>
      </c>
      <c r="D144" s="18">
        <v>4.0816326530612249E-2</v>
      </c>
      <c r="E144" s="18">
        <v>8.1632653061224497E-2</v>
      </c>
      <c r="F144" s="18">
        <v>0.22448979591836735</v>
      </c>
      <c r="G144" s="18">
        <v>0.6428571428571429</v>
      </c>
      <c r="H144" s="18">
        <v>0.86734693877551028</v>
      </c>
      <c r="I144" s="19">
        <v>4.4489795918367339</v>
      </c>
      <c r="J144" s="19">
        <v>5</v>
      </c>
      <c r="K144" s="20">
        <v>98</v>
      </c>
      <c r="L144" s="21" t="s">
        <v>12</v>
      </c>
    </row>
    <row r="146" spans="1:7" x14ac:dyDescent="0.25">
      <c r="A146" s="214"/>
      <c r="B146" s="214"/>
      <c r="C146" s="208" t="s">
        <v>43</v>
      </c>
      <c r="D146" s="208"/>
      <c r="E146" s="208"/>
      <c r="F146" s="208"/>
      <c r="G146" s="208"/>
    </row>
    <row r="147" spans="1:7" ht="24.75" x14ac:dyDescent="0.25">
      <c r="A147" s="215"/>
      <c r="B147" s="215"/>
      <c r="C147" s="1" t="s">
        <v>44</v>
      </c>
      <c r="D147" s="80" t="s">
        <v>45</v>
      </c>
      <c r="E147" s="80" t="s">
        <v>46</v>
      </c>
      <c r="F147" s="209" t="s">
        <v>47</v>
      </c>
      <c r="G147" s="210"/>
    </row>
    <row r="148" spans="1:7" x14ac:dyDescent="0.25">
      <c r="A148" s="211" t="s">
        <v>10</v>
      </c>
      <c r="B148" s="82" t="s">
        <v>11</v>
      </c>
      <c r="C148" s="2">
        <v>0.79197994987468656</v>
      </c>
      <c r="D148" s="3">
        <v>6.2656641604010022E-2</v>
      </c>
      <c r="E148" s="3">
        <v>0.14536340852130325</v>
      </c>
      <c r="F148" s="5">
        <v>399</v>
      </c>
      <c r="G148" s="6" t="s">
        <v>12</v>
      </c>
    </row>
    <row r="149" spans="1:7" x14ac:dyDescent="0.25">
      <c r="A149" s="212"/>
      <c r="B149" s="83" t="s">
        <v>13</v>
      </c>
      <c r="C149" s="7">
        <v>0.83720930232558144</v>
      </c>
      <c r="D149" s="8">
        <v>0.10465116279069768</v>
      </c>
      <c r="E149" s="8">
        <v>5.8139534883720929E-2</v>
      </c>
      <c r="F149" s="10">
        <v>86</v>
      </c>
      <c r="G149" s="11" t="s">
        <v>12</v>
      </c>
    </row>
    <row r="150" spans="1:7" x14ac:dyDescent="0.25">
      <c r="A150" s="212"/>
      <c r="B150" s="83" t="s">
        <v>14</v>
      </c>
      <c r="C150" s="12">
        <v>0.82</v>
      </c>
      <c r="D150" s="13">
        <v>0.04</v>
      </c>
      <c r="E150" s="13">
        <v>0.14000000000000001</v>
      </c>
      <c r="F150" s="15">
        <v>50</v>
      </c>
      <c r="G150" s="16" t="s">
        <v>12</v>
      </c>
    </row>
    <row r="151" spans="1:7" x14ac:dyDescent="0.25">
      <c r="A151" s="212"/>
      <c r="B151" s="83" t="s">
        <v>15</v>
      </c>
      <c r="C151" s="7">
        <v>0.85245901639344257</v>
      </c>
      <c r="D151" s="8">
        <v>4.9180327868852458E-2</v>
      </c>
      <c r="E151" s="8">
        <v>9.8360655737704916E-2</v>
      </c>
      <c r="F151" s="10">
        <v>61</v>
      </c>
      <c r="G151" s="11" t="s">
        <v>12</v>
      </c>
    </row>
    <row r="152" spans="1:7" x14ac:dyDescent="0.25">
      <c r="A152" s="212"/>
      <c r="B152" s="83" t="s">
        <v>16</v>
      </c>
      <c r="C152" s="12">
        <v>0.81818181818181823</v>
      </c>
      <c r="D152" s="13">
        <v>4.5454545454545456E-2</v>
      </c>
      <c r="E152" s="13">
        <v>0.13636363636363635</v>
      </c>
      <c r="F152" s="15">
        <v>22</v>
      </c>
      <c r="G152" s="16" t="s">
        <v>12</v>
      </c>
    </row>
    <row r="153" spans="1:7" x14ac:dyDescent="0.25">
      <c r="A153" s="212"/>
      <c r="B153" s="83" t="s">
        <v>17</v>
      </c>
      <c r="C153" s="7">
        <v>0.87234042553191504</v>
      </c>
      <c r="D153" s="8">
        <v>2.1276595744680851E-2</v>
      </c>
      <c r="E153" s="8">
        <v>0.10638297872340426</v>
      </c>
      <c r="F153" s="10">
        <v>47</v>
      </c>
      <c r="G153" s="11" t="s">
        <v>12</v>
      </c>
    </row>
    <row r="154" spans="1:7" x14ac:dyDescent="0.25">
      <c r="A154" s="212"/>
      <c r="B154" s="83" t="s">
        <v>18</v>
      </c>
      <c r="C154" s="12">
        <v>0.55555555555555558</v>
      </c>
      <c r="D154" s="13">
        <v>0.16666666666666663</v>
      </c>
      <c r="E154" s="13">
        <v>0.27777777777777779</v>
      </c>
      <c r="F154" s="15">
        <v>18</v>
      </c>
      <c r="G154" s="16" t="s">
        <v>12</v>
      </c>
    </row>
    <row r="155" spans="1:7" x14ac:dyDescent="0.25">
      <c r="A155" s="212"/>
      <c r="B155" s="83" t="s">
        <v>19</v>
      </c>
      <c r="C155" s="7">
        <v>0.41176470588235292</v>
      </c>
      <c r="D155" s="8">
        <v>0.17647058823529413</v>
      </c>
      <c r="E155" s="8">
        <v>0.41176470588235292</v>
      </c>
      <c r="F155" s="10">
        <v>17</v>
      </c>
      <c r="G155" s="11" t="s">
        <v>12</v>
      </c>
    </row>
    <row r="156" spans="1:7" x14ac:dyDescent="0.25">
      <c r="A156" s="213"/>
      <c r="B156" s="84" t="s">
        <v>20</v>
      </c>
      <c r="C156" s="17">
        <v>0.76530612244897955</v>
      </c>
      <c r="D156" s="18">
        <v>3.0612244897959183E-2</v>
      </c>
      <c r="E156" s="18">
        <v>0.20408163265306123</v>
      </c>
      <c r="F156" s="20">
        <v>98</v>
      </c>
      <c r="G156" s="21" t="s">
        <v>12</v>
      </c>
    </row>
    <row r="158" spans="1:7" x14ac:dyDescent="0.25">
      <c r="A158" s="214"/>
      <c r="B158" s="214"/>
      <c r="C158" s="208" t="s">
        <v>48</v>
      </c>
      <c r="D158" s="208"/>
      <c r="E158" s="208"/>
      <c r="F158" s="208"/>
    </row>
    <row r="159" spans="1:7" x14ac:dyDescent="0.25">
      <c r="A159" s="215"/>
      <c r="B159" s="215"/>
      <c r="C159" s="1" t="s">
        <v>49</v>
      </c>
      <c r="D159" s="80" t="s">
        <v>50</v>
      </c>
      <c r="E159" s="209" t="s">
        <v>47</v>
      </c>
      <c r="F159" s="210"/>
    </row>
    <row r="160" spans="1:7" x14ac:dyDescent="0.25">
      <c r="A160" s="211" t="s">
        <v>10</v>
      </c>
      <c r="B160" s="82" t="s">
        <v>11</v>
      </c>
      <c r="C160" s="2">
        <v>0.83544303797468356</v>
      </c>
      <c r="D160" s="3">
        <v>0.16455696202531644</v>
      </c>
      <c r="E160" s="5">
        <v>316</v>
      </c>
      <c r="F160" s="6" t="s">
        <v>12</v>
      </c>
    </row>
    <row r="161" spans="1:9" x14ac:dyDescent="0.25">
      <c r="A161" s="212"/>
      <c r="B161" s="83" t="s">
        <v>13</v>
      </c>
      <c r="C161" s="7">
        <v>0.9027777777777779</v>
      </c>
      <c r="D161" s="8">
        <v>9.7222222222222238E-2</v>
      </c>
      <c r="E161" s="10">
        <v>72</v>
      </c>
      <c r="F161" s="11" t="s">
        <v>12</v>
      </c>
    </row>
    <row r="162" spans="1:9" x14ac:dyDescent="0.25">
      <c r="A162" s="212"/>
      <c r="B162" s="83" t="s">
        <v>14</v>
      </c>
      <c r="C162" s="12">
        <v>0.90243902439024393</v>
      </c>
      <c r="D162" s="13">
        <v>9.7560975609756101E-2</v>
      </c>
      <c r="E162" s="15">
        <v>41</v>
      </c>
      <c r="F162" s="16" t="s">
        <v>12</v>
      </c>
    </row>
    <row r="163" spans="1:9" x14ac:dyDescent="0.25">
      <c r="A163" s="212"/>
      <c r="B163" s="83" t="s">
        <v>15</v>
      </c>
      <c r="C163" s="7">
        <v>0.88461538461538458</v>
      </c>
      <c r="D163" s="8">
        <v>0.11538461538461538</v>
      </c>
      <c r="E163" s="10">
        <v>52</v>
      </c>
      <c r="F163" s="11" t="s">
        <v>12</v>
      </c>
    </row>
    <row r="164" spans="1:9" x14ac:dyDescent="0.25">
      <c r="A164" s="212"/>
      <c r="B164" s="83" t="s">
        <v>16</v>
      </c>
      <c r="C164" s="12">
        <v>0.7222222222222221</v>
      </c>
      <c r="D164" s="13">
        <v>0.27777777777777779</v>
      </c>
      <c r="E164" s="15">
        <v>18</v>
      </c>
      <c r="F164" s="16" t="s">
        <v>12</v>
      </c>
    </row>
    <row r="165" spans="1:9" x14ac:dyDescent="0.25">
      <c r="A165" s="212"/>
      <c r="B165" s="83" t="s">
        <v>17</v>
      </c>
      <c r="C165" s="7">
        <v>0.90243902439024393</v>
      </c>
      <c r="D165" s="8">
        <v>9.7560975609756101E-2</v>
      </c>
      <c r="E165" s="10">
        <v>41</v>
      </c>
      <c r="F165" s="11" t="s">
        <v>12</v>
      </c>
    </row>
    <row r="166" spans="1:9" x14ac:dyDescent="0.25">
      <c r="A166" s="212"/>
      <c r="B166" s="83" t="s">
        <v>18</v>
      </c>
      <c r="C166" s="12">
        <v>0.8</v>
      </c>
      <c r="D166" s="13">
        <v>0.2</v>
      </c>
      <c r="E166" s="15">
        <v>10</v>
      </c>
      <c r="F166" s="16" t="s">
        <v>12</v>
      </c>
    </row>
    <row r="167" spans="1:9" x14ac:dyDescent="0.25">
      <c r="A167" s="212"/>
      <c r="B167" s="83" t="s">
        <v>19</v>
      </c>
      <c r="C167" s="7">
        <v>0.42857142857142855</v>
      </c>
      <c r="D167" s="8">
        <v>0.5714285714285714</v>
      </c>
      <c r="E167" s="10">
        <v>7</v>
      </c>
      <c r="F167" s="11" t="s">
        <v>12</v>
      </c>
    </row>
    <row r="168" spans="1:9" x14ac:dyDescent="0.25">
      <c r="A168" s="213"/>
      <c r="B168" s="84" t="s">
        <v>20</v>
      </c>
      <c r="C168" s="17">
        <v>0.73333333333333328</v>
      </c>
      <c r="D168" s="18">
        <v>0.26666666666666666</v>
      </c>
      <c r="E168" s="20">
        <v>75</v>
      </c>
      <c r="F168" s="21" t="s">
        <v>12</v>
      </c>
    </row>
    <row r="170" spans="1:9" x14ac:dyDescent="0.25">
      <c r="A170" s="214"/>
      <c r="B170" s="214"/>
      <c r="C170" s="208" t="s">
        <v>51</v>
      </c>
      <c r="D170" s="208"/>
      <c r="E170" s="208"/>
      <c r="F170" s="208"/>
      <c r="G170" s="208"/>
      <c r="H170" s="208"/>
      <c r="I170" s="208"/>
    </row>
    <row r="171" spans="1:9" ht="24.75" x14ac:dyDescent="0.25">
      <c r="A171" s="215"/>
      <c r="B171" s="215"/>
      <c r="C171" s="1" t="s">
        <v>52</v>
      </c>
      <c r="D171" s="80" t="s">
        <v>53</v>
      </c>
      <c r="E171" s="80" t="s">
        <v>54</v>
      </c>
      <c r="F171" s="81" t="s">
        <v>55</v>
      </c>
      <c r="G171" s="81" t="s">
        <v>56</v>
      </c>
      <c r="H171" s="209" t="s">
        <v>47</v>
      </c>
      <c r="I171" s="210"/>
    </row>
    <row r="172" spans="1:9" x14ac:dyDescent="0.25">
      <c r="A172" s="211" t="s">
        <v>10</v>
      </c>
      <c r="B172" s="82" t="s">
        <v>11</v>
      </c>
      <c r="C172" s="2">
        <v>0.59848484848484851</v>
      </c>
      <c r="D172" s="3">
        <v>7.575757575757576E-2</v>
      </c>
      <c r="E172" s="3">
        <v>0.18181818181818182</v>
      </c>
      <c r="F172" s="23">
        <v>0.11742424242424242</v>
      </c>
      <c r="G172" s="23">
        <v>2.6515151515151512E-2</v>
      </c>
      <c r="H172" s="5">
        <v>264</v>
      </c>
      <c r="I172" s="6" t="s">
        <v>12</v>
      </c>
    </row>
    <row r="173" spans="1:9" x14ac:dyDescent="0.25">
      <c r="A173" s="212"/>
      <c r="B173" s="83" t="s">
        <v>13</v>
      </c>
      <c r="C173" s="7">
        <v>0.72307692307692306</v>
      </c>
      <c r="D173" s="8">
        <v>3.0769230769230771E-2</v>
      </c>
      <c r="E173" s="8">
        <v>0.13846153846153847</v>
      </c>
      <c r="F173" s="24">
        <v>9.2307692307692313E-2</v>
      </c>
      <c r="G173" s="24">
        <v>1.5384615384615385E-2</v>
      </c>
      <c r="H173" s="10">
        <v>65</v>
      </c>
      <c r="I173" s="11" t="s">
        <v>12</v>
      </c>
    </row>
    <row r="174" spans="1:9" x14ac:dyDescent="0.25">
      <c r="A174" s="212"/>
      <c r="B174" s="83" t="s">
        <v>14</v>
      </c>
      <c r="C174" s="12">
        <v>0.6216216216216216</v>
      </c>
      <c r="D174" s="13">
        <v>5.405405405405405E-2</v>
      </c>
      <c r="E174" s="13">
        <v>0.2162162162162162</v>
      </c>
      <c r="F174" s="25">
        <v>8.1081081081081086E-2</v>
      </c>
      <c r="G174" s="25">
        <v>2.7027027027027025E-2</v>
      </c>
      <c r="H174" s="15">
        <v>37</v>
      </c>
      <c r="I174" s="16" t="s">
        <v>12</v>
      </c>
    </row>
    <row r="175" spans="1:9" x14ac:dyDescent="0.25">
      <c r="A175" s="212"/>
      <c r="B175" s="83" t="s">
        <v>15</v>
      </c>
      <c r="C175" s="7">
        <v>0.65217391304347827</v>
      </c>
      <c r="D175" s="8">
        <v>0</v>
      </c>
      <c r="E175" s="8">
        <v>0.17391304347826086</v>
      </c>
      <c r="F175" s="24">
        <v>0.13043478260869565</v>
      </c>
      <c r="G175" s="24">
        <v>4.3478260869565216E-2</v>
      </c>
      <c r="H175" s="10">
        <v>46</v>
      </c>
      <c r="I175" s="11" t="s">
        <v>12</v>
      </c>
    </row>
    <row r="176" spans="1:9" x14ac:dyDescent="0.25">
      <c r="A176" s="212"/>
      <c r="B176" s="83" t="s">
        <v>16</v>
      </c>
      <c r="C176" s="12">
        <v>0.46153846153846151</v>
      </c>
      <c r="D176" s="13">
        <v>0.23076923076923075</v>
      </c>
      <c r="E176" s="13">
        <v>0.15384615384615385</v>
      </c>
      <c r="F176" s="25">
        <v>0.15384615384615385</v>
      </c>
      <c r="G176" s="25">
        <v>0</v>
      </c>
      <c r="H176" s="15">
        <v>13</v>
      </c>
      <c r="I176" s="16" t="s">
        <v>12</v>
      </c>
    </row>
    <row r="177" spans="1:9" x14ac:dyDescent="0.25">
      <c r="A177" s="212"/>
      <c r="B177" s="83" t="s">
        <v>17</v>
      </c>
      <c r="C177" s="7">
        <v>0.48648648648648651</v>
      </c>
      <c r="D177" s="8">
        <v>0.1891891891891892</v>
      </c>
      <c r="E177" s="8">
        <v>0.16216216216216217</v>
      </c>
      <c r="F177" s="24">
        <v>0.16216216216216217</v>
      </c>
      <c r="G177" s="24">
        <v>0</v>
      </c>
      <c r="H177" s="10">
        <v>37</v>
      </c>
      <c r="I177" s="11" t="s">
        <v>12</v>
      </c>
    </row>
    <row r="178" spans="1:9" x14ac:dyDescent="0.25">
      <c r="A178" s="212"/>
      <c r="B178" s="83" t="s">
        <v>18</v>
      </c>
      <c r="C178" s="12">
        <v>0.625</v>
      </c>
      <c r="D178" s="13">
        <v>0</v>
      </c>
      <c r="E178" s="13">
        <v>0</v>
      </c>
      <c r="F178" s="25">
        <v>0.125</v>
      </c>
      <c r="G178" s="25">
        <v>0.25</v>
      </c>
      <c r="H178" s="15">
        <v>8</v>
      </c>
      <c r="I178" s="16" t="s">
        <v>12</v>
      </c>
    </row>
    <row r="179" spans="1:9" x14ac:dyDescent="0.25">
      <c r="A179" s="212"/>
      <c r="B179" s="83" t="s">
        <v>19</v>
      </c>
      <c r="C179" s="7">
        <v>0.33333333333333326</v>
      </c>
      <c r="D179" s="8">
        <v>0</v>
      </c>
      <c r="E179" s="8">
        <v>0.66666666666666652</v>
      </c>
      <c r="F179" s="24">
        <v>0</v>
      </c>
      <c r="G179" s="24">
        <v>0</v>
      </c>
      <c r="H179" s="26" t="s">
        <v>12</v>
      </c>
      <c r="I179" s="11" t="s">
        <v>12</v>
      </c>
    </row>
    <row r="180" spans="1:9" x14ac:dyDescent="0.25">
      <c r="A180" s="213"/>
      <c r="B180" s="84" t="s">
        <v>20</v>
      </c>
      <c r="C180" s="17">
        <v>0.50909090909090904</v>
      </c>
      <c r="D180" s="18">
        <v>0.10909090909090909</v>
      </c>
      <c r="E180" s="18">
        <v>0.23636363636363636</v>
      </c>
      <c r="F180" s="27">
        <v>0.12727272727272726</v>
      </c>
      <c r="G180" s="27">
        <v>1.8181818181818181E-2</v>
      </c>
      <c r="H180" s="20">
        <v>55</v>
      </c>
      <c r="I180" s="21" t="s">
        <v>12</v>
      </c>
    </row>
    <row r="182" spans="1:9" x14ac:dyDescent="0.25">
      <c r="A182" s="214"/>
      <c r="B182" s="214"/>
      <c r="C182" s="208" t="s">
        <v>57</v>
      </c>
      <c r="D182" s="208"/>
      <c r="E182" s="208"/>
      <c r="F182" s="208"/>
      <c r="G182" s="208"/>
    </row>
    <row r="183" spans="1:9" x14ac:dyDescent="0.25">
      <c r="A183" s="215"/>
      <c r="B183" s="215"/>
      <c r="C183" s="1" t="s">
        <v>58</v>
      </c>
      <c r="D183" s="80" t="s">
        <v>59</v>
      </c>
      <c r="E183" s="80" t="s">
        <v>60</v>
      </c>
      <c r="F183" s="216" t="s">
        <v>47</v>
      </c>
      <c r="G183" s="217"/>
    </row>
    <row r="184" spans="1:9" x14ac:dyDescent="0.25">
      <c r="A184" s="211" t="s">
        <v>10</v>
      </c>
      <c r="B184" s="82" t="s">
        <v>11</v>
      </c>
      <c r="C184" s="2">
        <v>0.25</v>
      </c>
      <c r="D184" s="3">
        <v>0.32692307692307693</v>
      </c>
      <c r="E184" s="3">
        <v>0.42307692307692307</v>
      </c>
      <c r="F184" s="28">
        <v>52</v>
      </c>
      <c r="G184" s="6" t="s">
        <v>12</v>
      </c>
    </row>
    <row r="185" spans="1:9" x14ac:dyDescent="0.25">
      <c r="A185" s="212"/>
      <c r="B185" s="83" t="s">
        <v>13</v>
      </c>
      <c r="C185" s="7">
        <v>0.2857142857142857</v>
      </c>
      <c r="D185" s="8">
        <v>0.2857142857142857</v>
      </c>
      <c r="E185" s="8">
        <v>0.42857142857142855</v>
      </c>
      <c r="F185" s="29">
        <v>7</v>
      </c>
      <c r="G185" s="11" t="s">
        <v>12</v>
      </c>
    </row>
    <row r="186" spans="1:9" x14ac:dyDescent="0.25">
      <c r="A186" s="212"/>
      <c r="B186" s="83" t="s">
        <v>14</v>
      </c>
      <c r="C186" s="12">
        <v>0</v>
      </c>
      <c r="D186" s="13">
        <v>0.25</v>
      </c>
      <c r="E186" s="13">
        <v>0.75</v>
      </c>
      <c r="F186" s="16" t="s">
        <v>12</v>
      </c>
      <c r="G186" s="16" t="s">
        <v>12</v>
      </c>
    </row>
    <row r="187" spans="1:9" x14ac:dyDescent="0.25">
      <c r="A187" s="212"/>
      <c r="B187" s="83" t="s">
        <v>15</v>
      </c>
      <c r="C187" s="7">
        <v>0.16666666666666663</v>
      </c>
      <c r="D187" s="8">
        <v>0.5</v>
      </c>
      <c r="E187" s="8">
        <v>0.33333333333333326</v>
      </c>
      <c r="F187" s="29">
        <v>6</v>
      </c>
      <c r="G187" s="11" t="s">
        <v>12</v>
      </c>
    </row>
    <row r="188" spans="1:9" x14ac:dyDescent="0.25">
      <c r="A188" s="212"/>
      <c r="B188" s="83" t="s">
        <v>16</v>
      </c>
      <c r="C188" s="12">
        <v>0.4</v>
      </c>
      <c r="D188" s="13">
        <v>0.2</v>
      </c>
      <c r="E188" s="13">
        <v>0.4</v>
      </c>
      <c r="F188" s="30">
        <v>5</v>
      </c>
      <c r="G188" s="16" t="s">
        <v>12</v>
      </c>
    </row>
    <row r="189" spans="1:9" x14ac:dyDescent="0.25">
      <c r="A189" s="212"/>
      <c r="B189" s="83" t="s">
        <v>17</v>
      </c>
      <c r="C189" s="7">
        <v>0.25</v>
      </c>
      <c r="D189" s="8">
        <v>0.25</v>
      </c>
      <c r="E189" s="8">
        <v>0.5</v>
      </c>
      <c r="F189" s="11" t="s">
        <v>12</v>
      </c>
      <c r="G189" s="11" t="s">
        <v>12</v>
      </c>
    </row>
    <row r="190" spans="1:9" x14ac:dyDescent="0.25">
      <c r="A190" s="212"/>
      <c r="B190" s="83" t="s">
        <v>18</v>
      </c>
      <c r="C190" s="12">
        <v>0</v>
      </c>
      <c r="D190" s="13">
        <v>0.5</v>
      </c>
      <c r="E190" s="13">
        <v>0.5</v>
      </c>
      <c r="F190" s="16" t="s">
        <v>12</v>
      </c>
      <c r="G190" s="16" t="s">
        <v>12</v>
      </c>
    </row>
    <row r="191" spans="1:9" x14ac:dyDescent="0.25">
      <c r="A191" s="212"/>
      <c r="B191" s="83" t="s">
        <v>19</v>
      </c>
      <c r="C191" s="7">
        <v>0.5</v>
      </c>
      <c r="D191" s="8">
        <v>0.25</v>
      </c>
      <c r="E191" s="8">
        <v>0.25</v>
      </c>
      <c r="F191" s="11" t="s">
        <v>12</v>
      </c>
      <c r="G191" s="11" t="s">
        <v>12</v>
      </c>
    </row>
    <row r="192" spans="1:9" x14ac:dyDescent="0.25">
      <c r="A192" s="213"/>
      <c r="B192" s="84" t="s">
        <v>20</v>
      </c>
      <c r="C192" s="17">
        <v>0.25</v>
      </c>
      <c r="D192" s="18">
        <v>0.35</v>
      </c>
      <c r="E192" s="18">
        <v>0.4</v>
      </c>
      <c r="F192" s="31">
        <v>20</v>
      </c>
      <c r="G192" s="21" t="s">
        <v>12</v>
      </c>
    </row>
    <row r="194" spans="1:12" x14ac:dyDescent="0.25">
      <c r="A194" s="214"/>
      <c r="B194" s="214"/>
      <c r="C194" s="208" t="s">
        <v>61</v>
      </c>
      <c r="D194" s="208"/>
      <c r="E194" s="208"/>
      <c r="F194" s="208"/>
      <c r="G194" s="208"/>
    </row>
    <row r="195" spans="1:12" ht="24.75" x14ac:dyDescent="0.25">
      <c r="A195" s="215"/>
      <c r="B195" s="215"/>
      <c r="C195" s="1" t="s">
        <v>62</v>
      </c>
      <c r="D195" s="80" t="s">
        <v>63</v>
      </c>
      <c r="E195" s="80" t="s">
        <v>64</v>
      </c>
      <c r="F195" s="216" t="s">
        <v>47</v>
      </c>
      <c r="G195" s="217"/>
    </row>
    <row r="196" spans="1:12" x14ac:dyDescent="0.25">
      <c r="A196" s="211" t="s">
        <v>10</v>
      </c>
      <c r="B196" s="82" t="s">
        <v>11</v>
      </c>
      <c r="C196" s="2">
        <v>0.629746835443038</v>
      </c>
      <c r="D196" s="3">
        <v>0.24367088607594936</v>
      </c>
      <c r="E196" s="3">
        <v>0.12658227848101267</v>
      </c>
      <c r="F196" s="28">
        <v>316</v>
      </c>
      <c r="G196" s="6" t="s">
        <v>12</v>
      </c>
    </row>
    <row r="197" spans="1:12" x14ac:dyDescent="0.25">
      <c r="A197" s="212"/>
      <c r="B197" s="83" t="s">
        <v>13</v>
      </c>
      <c r="C197" s="7">
        <v>0.63888888888888884</v>
      </c>
      <c r="D197" s="8">
        <v>0.2361111111111111</v>
      </c>
      <c r="E197" s="8">
        <v>0.125</v>
      </c>
      <c r="F197" s="29">
        <v>72</v>
      </c>
      <c r="G197" s="11" t="s">
        <v>12</v>
      </c>
    </row>
    <row r="198" spans="1:12" x14ac:dyDescent="0.25">
      <c r="A198" s="212"/>
      <c r="B198" s="83" t="s">
        <v>14</v>
      </c>
      <c r="C198" s="12">
        <v>0.85365853658536583</v>
      </c>
      <c r="D198" s="13">
        <v>0.12195121951219512</v>
      </c>
      <c r="E198" s="13">
        <v>2.4390243902439025E-2</v>
      </c>
      <c r="F198" s="30">
        <v>41</v>
      </c>
      <c r="G198" s="16" t="s">
        <v>12</v>
      </c>
    </row>
    <row r="199" spans="1:12" x14ac:dyDescent="0.25">
      <c r="A199" s="212"/>
      <c r="B199" s="83" t="s">
        <v>15</v>
      </c>
      <c r="C199" s="7">
        <v>0.73076923076923062</v>
      </c>
      <c r="D199" s="8">
        <v>0.23076923076923075</v>
      </c>
      <c r="E199" s="8">
        <v>3.8461538461538464E-2</v>
      </c>
      <c r="F199" s="29">
        <v>52</v>
      </c>
      <c r="G199" s="11" t="s">
        <v>12</v>
      </c>
    </row>
    <row r="200" spans="1:12" x14ac:dyDescent="0.25">
      <c r="A200" s="212"/>
      <c r="B200" s="83" t="s">
        <v>16</v>
      </c>
      <c r="C200" s="12">
        <v>0.7222222222222221</v>
      </c>
      <c r="D200" s="13">
        <v>0.16666666666666663</v>
      </c>
      <c r="E200" s="13">
        <v>0.1111111111111111</v>
      </c>
      <c r="F200" s="30">
        <v>18</v>
      </c>
      <c r="G200" s="16" t="s">
        <v>12</v>
      </c>
    </row>
    <row r="201" spans="1:12" x14ac:dyDescent="0.25">
      <c r="A201" s="212"/>
      <c r="B201" s="83" t="s">
        <v>17</v>
      </c>
      <c r="C201" s="7">
        <v>0.78048780487804881</v>
      </c>
      <c r="D201" s="8">
        <v>0.17073170731707318</v>
      </c>
      <c r="E201" s="8">
        <v>4.878048780487805E-2</v>
      </c>
      <c r="F201" s="29">
        <v>41</v>
      </c>
      <c r="G201" s="11" t="s">
        <v>12</v>
      </c>
    </row>
    <row r="202" spans="1:12" x14ac:dyDescent="0.25">
      <c r="A202" s="212"/>
      <c r="B202" s="83" t="s">
        <v>18</v>
      </c>
      <c r="C202" s="12">
        <v>0.2</v>
      </c>
      <c r="D202" s="13">
        <v>0.6</v>
      </c>
      <c r="E202" s="13">
        <v>0.2</v>
      </c>
      <c r="F202" s="30">
        <v>10</v>
      </c>
      <c r="G202" s="16" t="s">
        <v>12</v>
      </c>
    </row>
    <row r="203" spans="1:12" x14ac:dyDescent="0.25">
      <c r="A203" s="212"/>
      <c r="B203" s="83" t="s">
        <v>19</v>
      </c>
      <c r="C203" s="7">
        <v>0.2857142857142857</v>
      </c>
      <c r="D203" s="8">
        <v>0.14285714285714285</v>
      </c>
      <c r="E203" s="8">
        <v>0.5714285714285714</v>
      </c>
      <c r="F203" s="29">
        <v>7</v>
      </c>
      <c r="G203" s="11" t="s">
        <v>12</v>
      </c>
    </row>
    <row r="204" spans="1:12" x14ac:dyDescent="0.25">
      <c r="A204" s="213"/>
      <c r="B204" s="84" t="s">
        <v>20</v>
      </c>
      <c r="C204" s="17">
        <v>0.41333333333333333</v>
      </c>
      <c r="D204" s="18">
        <v>0.34666666666666673</v>
      </c>
      <c r="E204" s="18">
        <v>0.24</v>
      </c>
      <c r="F204" s="31">
        <v>75</v>
      </c>
      <c r="G204" s="21" t="s">
        <v>12</v>
      </c>
    </row>
    <row r="206" spans="1:12" x14ac:dyDescent="0.25">
      <c r="A206" s="214"/>
      <c r="B206" s="214"/>
      <c r="C206" s="208" t="s">
        <v>65</v>
      </c>
      <c r="D206" s="208"/>
      <c r="E206" s="208"/>
      <c r="F206" s="208"/>
      <c r="G206" s="208"/>
      <c r="H206" s="208"/>
      <c r="I206" s="208"/>
      <c r="J206" s="208"/>
      <c r="K206" s="208"/>
      <c r="L206" s="208"/>
    </row>
    <row r="207" spans="1:12" x14ac:dyDescent="0.25">
      <c r="A207" s="215"/>
      <c r="B207" s="215"/>
      <c r="C207" s="1" t="s">
        <v>66</v>
      </c>
      <c r="D207" s="80" t="s">
        <v>67</v>
      </c>
      <c r="E207" s="80" t="s">
        <v>68</v>
      </c>
      <c r="F207" s="81" t="s">
        <v>69</v>
      </c>
      <c r="G207" s="81" t="s">
        <v>70</v>
      </c>
      <c r="H207" s="80" t="s">
        <v>71</v>
      </c>
      <c r="I207" s="216" t="s">
        <v>9</v>
      </c>
      <c r="J207" s="217"/>
      <c r="K207" s="217"/>
      <c r="L207" s="217"/>
    </row>
    <row r="208" spans="1:12" x14ac:dyDescent="0.25">
      <c r="A208" s="211" t="s">
        <v>10</v>
      </c>
      <c r="B208" s="82" t="s">
        <v>11</v>
      </c>
      <c r="C208" s="2">
        <v>2.2151898734177212E-2</v>
      </c>
      <c r="D208" s="3">
        <v>5.0632911392405069E-2</v>
      </c>
      <c r="E208" s="3">
        <v>0.2848101265822785</v>
      </c>
      <c r="F208" s="23">
        <v>0.31645569620253167</v>
      </c>
      <c r="G208" s="23">
        <v>0.32594936708860767</v>
      </c>
      <c r="H208" s="3">
        <v>0.64240506329113922</v>
      </c>
      <c r="I208" s="32">
        <v>3.8734177215189867</v>
      </c>
      <c r="J208" s="4">
        <v>4</v>
      </c>
      <c r="K208" s="5">
        <v>316</v>
      </c>
      <c r="L208" s="6" t="s">
        <v>12</v>
      </c>
    </row>
    <row r="209" spans="1:12" x14ac:dyDescent="0.25">
      <c r="A209" s="212"/>
      <c r="B209" s="83" t="s">
        <v>13</v>
      </c>
      <c r="C209" s="7">
        <v>1.3888888888888888E-2</v>
      </c>
      <c r="D209" s="8">
        <v>1.3888888888888888E-2</v>
      </c>
      <c r="E209" s="8">
        <v>0.31944444444444442</v>
      </c>
      <c r="F209" s="24">
        <v>0.31944444444444442</v>
      </c>
      <c r="G209" s="24">
        <v>0.33333333333333326</v>
      </c>
      <c r="H209" s="8">
        <v>0.65277777777777768</v>
      </c>
      <c r="I209" s="33">
        <v>3.9444444444444451</v>
      </c>
      <c r="J209" s="9">
        <v>4</v>
      </c>
      <c r="K209" s="10">
        <v>72</v>
      </c>
      <c r="L209" s="11" t="s">
        <v>12</v>
      </c>
    </row>
    <row r="210" spans="1:12" x14ac:dyDescent="0.25">
      <c r="A210" s="212"/>
      <c r="B210" s="83" t="s">
        <v>14</v>
      </c>
      <c r="C210" s="12">
        <v>0</v>
      </c>
      <c r="D210" s="13">
        <v>4.878048780487805E-2</v>
      </c>
      <c r="E210" s="13">
        <v>0.12195121951219512</v>
      </c>
      <c r="F210" s="25">
        <v>0.24390243902439024</v>
      </c>
      <c r="G210" s="25">
        <v>0.58536585365853655</v>
      </c>
      <c r="H210" s="13">
        <v>0.82926829268292679</v>
      </c>
      <c r="I210" s="34">
        <v>4.3658536585365857</v>
      </c>
      <c r="J210" s="14">
        <v>5</v>
      </c>
      <c r="K210" s="15">
        <v>41</v>
      </c>
      <c r="L210" s="16" t="s">
        <v>12</v>
      </c>
    </row>
    <row r="211" spans="1:12" x14ac:dyDescent="0.25">
      <c r="A211" s="212"/>
      <c r="B211" s="83" t="s">
        <v>15</v>
      </c>
      <c r="C211" s="7">
        <v>1.9230769230769232E-2</v>
      </c>
      <c r="D211" s="8">
        <v>9.6153846153846173E-2</v>
      </c>
      <c r="E211" s="8">
        <v>0.23076923076923075</v>
      </c>
      <c r="F211" s="24">
        <v>0.34615384615384615</v>
      </c>
      <c r="G211" s="24">
        <v>0.30769230769230771</v>
      </c>
      <c r="H211" s="8">
        <v>0.65384615384615385</v>
      </c>
      <c r="I211" s="33">
        <v>3.8269230769230771</v>
      </c>
      <c r="J211" s="9">
        <v>4</v>
      </c>
      <c r="K211" s="10">
        <v>52</v>
      </c>
      <c r="L211" s="11" t="s">
        <v>12</v>
      </c>
    </row>
    <row r="212" spans="1:12" x14ac:dyDescent="0.25">
      <c r="A212" s="212"/>
      <c r="B212" s="83" t="s">
        <v>16</v>
      </c>
      <c r="C212" s="12">
        <v>0</v>
      </c>
      <c r="D212" s="13">
        <v>5.5555555555555552E-2</v>
      </c>
      <c r="E212" s="13">
        <v>0.38888888888888895</v>
      </c>
      <c r="F212" s="25">
        <v>0.27777777777777779</v>
      </c>
      <c r="G212" s="25">
        <v>0.27777777777777779</v>
      </c>
      <c r="H212" s="13">
        <v>0.55555555555555558</v>
      </c>
      <c r="I212" s="34">
        <v>3.7777777777777781</v>
      </c>
      <c r="J212" s="14">
        <v>4</v>
      </c>
      <c r="K212" s="15">
        <v>18</v>
      </c>
      <c r="L212" s="16" t="s">
        <v>12</v>
      </c>
    </row>
    <row r="213" spans="1:12" x14ac:dyDescent="0.25">
      <c r="A213" s="212"/>
      <c r="B213" s="83" t="s">
        <v>17</v>
      </c>
      <c r="C213" s="7">
        <v>0</v>
      </c>
      <c r="D213" s="8">
        <v>2.4390243902439025E-2</v>
      </c>
      <c r="E213" s="8">
        <v>0.24390243902439024</v>
      </c>
      <c r="F213" s="24">
        <v>0.34146341463414637</v>
      </c>
      <c r="G213" s="24">
        <v>0.3902439024390244</v>
      </c>
      <c r="H213" s="8">
        <v>0.73170731707317072</v>
      </c>
      <c r="I213" s="33">
        <v>4.0975609756097562</v>
      </c>
      <c r="J213" s="9">
        <v>4</v>
      </c>
      <c r="K213" s="10">
        <v>41</v>
      </c>
      <c r="L213" s="11" t="s">
        <v>12</v>
      </c>
    </row>
    <row r="214" spans="1:12" x14ac:dyDescent="0.25">
      <c r="A214" s="212"/>
      <c r="B214" s="83" t="s">
        <v>18</v>
      </c>
      <c r="C214" s="12">
        <v>0</v>
      </c>
      <c r="D214" s="13">
        <v>0.1</v>
      </c>
      <c r="E214" s="13">
        <v>0.4</v>
      </c>
      <c r="F214" s="25">
        <v>0.2</v>
      </c>
      <c r="G214" s="25">
        <v>0.3</v>
      </c>
      <c r="H214" s="13">
        <v>0.5</v>
      </c>
      <c r="I214" s="34">
        <v>3.6999999999999997</v>
      </c>
      <c r="J214" s="14">
        <v>3.5</v>
      </c>
      <c r="K214" s="15">
        <v>10</v>
      </c>
      <c r="L214" s="16" t="s">
        <v>12</v>
      </c>
    </row>
    <row r="215" spans="1:12" x14ac:dyDescent="0.25">
      <c r="A215" s="212"/>
      <c r="B215" s="83" t="s">
        <v>19</v>
      </c>
      <c r="C215" s="7">
        <v>0.14285714285714285</v>
      </c>
      <c r="D215" s="8">
        <v>0.14285714285714285</v>
      </c>
      <c r="E215" s="8">
        <v>0.2857142857142857</v>
      </c>
      <c r="F215" s="24">
        <v>0.42857142857142855</v>
      </c>
      <c r="G215" s="24">
        <v>0</v>
      </c>
      <c r="H215" s="8">
        <v>0.42857142857142855</v>
      </c>
      <c r="I215" s="33">
        <v>3</v>
      </c>
      <c r="J215" s="9">
        <v>3</v>
      </c>
      <c r="K215" s="10">
        <v>7</v>
      </c>
      <c r="L215" s="11" t="s">
        <v>12</v>
      </c>
    </row>
    <row r="216" spans="1:12" x14ac:dyDescent="0.25">
      <c r="A216" s="213"/>
      <c r="B216" s="84" t="s">
        <v>20</v>
      </c>
      <c r="C216" s="17">
        <v>5.3333333333333337E-2</v>
      </c>
      <c r="D216" s="18">
        <v>5.3333333333333337E-2</v>
      </c>
      <c r="E216" s="18">
        <v>0.36</v>
      </c>
      <c r="F216" s="27">
        <v>0.33333333333333326</v>
      </c>
      <c r="G216" s="27">
        <v>0.2</v>
      </c>
      <c r="H216" s="18">
        <v>0.53333333333333333</v>
      </c>
      <c r="I216" s="35">
        <v>3.5733333333333328</v>
      </c>
      <c r="J216" s="19">
        <v>4</v>
      </c>
      <c r="K216" s="20">
        <v>75</v>
      </c>
      <c r="L216" s="21" t="s">
        <v>12</v>
      </c>
    </row>
    <row r="218" spans="1:12" x14ac:dyDescent="0.25">
      <c r="A218" s="214"/>
      <c r="B218" s="214"/>
      <c r="C218" s="208" t="s">
        <v>72</v>
      </c>
      <c r="D218" s="208"/>
      <c r="E218" s="208"/>
      <c r="F218" s="208"/>
      <c r="G218" s="208"/>
      <c r="H218" s="208"/>
      <c r="I218" s="208"/>
      <c r="J218" s="208"/>
      <c r="K218" s="208"/>
      <c r="L218" s="208"/>
    </row>
    <row r="219" spans="1:12" ht="24.75" x14ac:dyDescent="0.25">
      <c r="A219" s="215"/>
      <c r="B219" s="215"/>
      <c r="C219" s="1" t="s">
        <v>3</v>
      </c>
      <c r="D219" s="80" t="s">
        <v>4</v>
      </c>
      <c r="E219" s="80" t="s">
        <v>5</v>
      </c>
      <c r="F219" s="81" t="s">
        <v>6</v>
      </c>
      <c r="G219" s="81" t="s">
        <v>7</v>
      </c>
      <c r="H219" s="80" t="s">
        <v>8</v>
      </c>
      <c r="I219" s="216" t="s">
        <v>9</v>
      </c>
      <c r="J219" s="217"/>
      <c r="K219" s="217"/>
      <c r="L219" s="217"/>
    </row>
    <row r="220" spans="1:12" x14ac:dyDescent="0.25">
      <c r="A220" s="211" t="s">
        <v>10</v>
      </c>
      <c r="B220" s="82" t="s">
        <v>11</v>
      </c>
      <c r="C220" s="2">
        <v>4.1139240506329111E-2</v>
      </c>
      <c r="D220" s="3">
        <v>5.6962025316455694E-2</v>
      </c>
      <c r="E220" s="3">
        <v>0.16139240506329114</v>
      </c>
      <c r="F220" s="23">
        <v>0.36708860759493672</v>
      </c>
      <c r="G220" s="23">
        <v>0.37341772151898733</v>
      </c>
      <c r="H220" s="3">
        <v>0.740506329113924</v>
      </c>
      <c r="I220" s="32">
        <v>3.9746835443037964</v>
      </c>
      <c r="J220" s="4">
        <v>4</v>
      </c>
      <c r="K220" s="5">
        <v>316</v>
      </c>
      <c r="L220" s="6" t="s">
        <v>12</v>
      </c>
    </row>
    <row r="221" spans="1:12" x14ac:dyDescent="0.25">
      <c r="A221" s="212"/>
      <c r="B221" s="83" t="s">
        <v>13</v>
      </c>
      <c r="C221" s="7">
        <v>5.5555555555555552E-2</v>
      </c>
      <c r="D221" s="8">
        <v>6.9444444444444448E-2</v>
      </c>
      <c r="E221" s="8">
        <v>5.5555555555555552E-2</v>
      </c>
      <c r="F221" s="24">
        <v>0.45833333333333326</v>
      </c>
      <c r="G221" s="24">
        <v>0.36111111111111105</v>
      </c>
      <c r="H221" s="8">
        <v>0.81944444444444431</v>
      </c>
      <c r="I221" s="33">
        <v>3.9999999999999996</v>
      </c>
      <c r="J221" s="9">
        <v>4</v>
      </c>
      <c r="K221" s="10">
        <v>72</v>
      </c>
      <c r="L221" s="11" t="s">
        <v>12</v>
      </c>
    </row>
    <row r="222" spans="1:12" x14ac:dyDescent="0.25">
      <c r="A222" s="212"/>
      <c r="B222" s="83" t="s">
        <v>14</v>
      </c>
      <c r="C222" s="12">
        <v>0</v>
      </c>
      <c r="D222" s="13">
        <v>2.4390243902439025E-2</v>
      </c>
      <c r="E222" s="13">
        <v>0.14634146341463414</v>
      </c>
      <c r="F222" s="25">
        <v>0.1951219512195122</v>
      </c>
      <c r="G222" s="25">
        <v>0.63414634146341464</v>
      </c>
      <c r="H222" s="13">
        <v>0.82926829268292679</v>
      </c>
      <c r="I222" s="34">
        <v>4.4390243902439019</v>
      </c>
      <c r="J222" s="14">
        <v>5</v>
      </c>
      <c r="K222" s="15">
        <v>41</v>
      </c>
      <c r="L222" s="16" t="s">
        <v>12</v>
      </c>
    </row>
    <row r="223" spans="1:12" x14ac:dyDescent="0.25">
      <c r="A223" s="212"/>
      <c r="B223" s="83" t="s">
        <v>15</v>
      </c>
      <c r="C223" s="7">
        <v>1.9230769230769232E-2</v>
      </c>
      <c r="D223" s="8">
        <v>5.7692307692307689E-2</v>
      </c>
      <c r="E223" s="8">
        <v>0.17307692307692307</v>
      </c>
      <c r="F223" s="24">
        <v>0.40384615384615385</v>
      </c>
      <c r="G223" s="24">
        <v>0.34615384615384615</v>
      </c>
      <c r="H223" s="8">
        <v>0.75</v>
      </c>
      <c r="I223" s="33">
        <v>3.9999999999999987</v>
      </c>
      <c r="J223" s="9">
        <v>4</v>
      </c>
      <c r="K223" s="10">
        <v>52</v>
      </c>
      <c r="L223" s="11" t="s">
        <v>12</v>
      </c>
    </row>
    <row r="224" spans="1:12" x14ac:dyDescent="0.25">
      <c r="A224" s="212"/>
      <c r="B224" s="83" t="s">
        <v>16</v>
      </c>
      <c r="C224" s="12">
        <v>0</v>
      </c>
      <c r="D224" s="13">
        <v>5.5555555555555552E-2</v>
      </c>
      <c r="E224" s="13">
        <v>0.22222222222222221</v>
      </c>
      <c r="F224" s="25">
        <v>0.38888888888888895</v>
      </c>
      <c r="G224" s="25">
        <v>0.33333333333333326</v>
      </c>
      <c r="H224" s="13">
        <v>0.72222222222222232</v>
      </c>
      <c r="I224" s="34">
        <v>4</v>
      </c>
      <c r="J224" s="14">
        <v>4</v>
      </c>
      <c r="K224" s="15">
        <v>18</v>
      </c>
      <c r="L224" s="16" t="s">
        <v>12</v>
      </c>
    </row>
    <row r="225" spans="1:20" x14ac:dyDescent="0.25">
      <c r="A225" s="212"/>
      <c r="B225" s="83" t="s">
        <v>17</v>
      </c>
      <c r="C225" s="7">
        <v>0</v>
      </c>
      <c r="D225" s="8">
        <v>4.878048780487805E-2</v>
      </c>
      <c r="E225" s="8">
        <v>0.24390243902439024</v>
      </c>
      <c r="F225" s="24">
        <v>0.34146341463414637</v>
      </c>
      <c r="G225" s="24">
        <v>0.36585365853658536</v>
      </c>
      <c r="H225" s="8">
        <v>0.70731707317073178</v>
      </c>
      <c r="I225" s="33">
        <v>4.0243902439024399</v>
      </c>
      <c r="J225" s="9">
        <v>4</v>
      </c>
      <c r="K225" s="10">
        <v>41</v>
      </c>
      <c r="L225" s="11" t="s">
        <v>12</v>
      </c>
    </row>
    <row r="226" spans="1:20" x14ac:dyDescent="0.25">
      <c r="A226" s="212"/>
      <c r="B226" s="83" t="s">
        <v>18</v>
      </c>
      <c r="C226" s="12">
        <v>0.1</v>
      </c>
      <c r="D226" s="13">
        <v>0</v>
      </c>
      <c r="E226" s="13">
        <v>0.1</v>
      </c>
      <c r="F226" s="25">
        <v>0.5</v>
      </c>
      <c r="G226" s="25">
        <v>0.3</v>
      </c>
      <c r="H226" s="13">
        <v>0.8</v>
      </c>
      <c r="I226" s="34">
        <v>3.9</v>
      </c>
      <c r="J226" s="14">
        <v>4</v>
      </c>
      <c r="K226" s="15">
        <v>10</v>
      </c>
      <c r="L226" s="16" t="s">
        <v>12</v>
      </c>
    </row>
    <row r="227" spans="1:20" x14ac:dyDescent="0.25">
      <c r="A227" s="212"/>
      <c r="B227" s="83" t="s">
        <v>19</v>
      </c>
      <c r="C227" s="7">
        <v>0.42857142857142855</v>
      </c>
      <c r="D227" s="8">
        <v>0</v>
      </c>
      <c r="E227" s="8">
        <v>0.14285714285714285</v>
      </c>
      <c r="F227" s="24">
        <v>0.14285714285714285</v>
      </c>
      <c r="G227" s="24">
        <v>0.2857142857142857</v>
      </c>
      <c r="H227" s="8">
        <v>0.42857142857142855</v>
      </c>
      <c r="I227" s="33">
        <v>2.8571428571428572</v>
      </c>
      <c r="J227" s="9">
        <v>3</v>
      </c>
      <c r="K227" s="10">
        <v>7</v>
      </c>
      <c r="L227" s="11" t="s">
        <v>12</v>
      </c>
    </row>
    <row r="228" spans="1:20" x14ac:dyDescent="0.25">
      <c r="A228" s="213"/>
      <c r="B228" s="84" t="s">
        <v>20</v>
      </c>
      <c r="C228" s="17">
        <v>5.3333333333333337E-2</v>
      </c>
      <c r="D228" s="18">
        <v>0.08</v>
      </c>
      <c r="E228" s="18">
        <v>0.21333333333333335</v>
      </c>
      <c r="F228" s="27">
        <v>0.36</v>
      </c>
      <c r="G228" s="27">
        <v>0.29333333333333333</v>
      </c>
      <c r="H228" s="18">
        <v>0.65333333333333332</v>
      </c>
      <c r="I228" s="35">
        <v>3.76</v>
      </c>
      <c r="J228" s="19">
        <v>4</v>
      </c>
      <c r="K228" s="20">
        <v>75</v>
      </c>
      <c r="L228" s="21" t="s">
        <v>12</v>
      </c>
    </row>
    <row r="230" spans="1:20" x14ac:dyDescent="0.25">
      <c r="A230" s="214"/>
      <c r="B230" s="214"/>
      <c r="C230" s="219" t="s">
        <v>10</v>
      </c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19"/>
      <c r="Q230" s="219"/>
      <c r="R230" s="219"/>
      <c r="S230" s="219"/>
      <c r="T230" s="219"/>
    </row>
    <row r="231" spans="1:20" x14ac:dyDescent="0.25">
      <c r="A231" s="218"/>
      <c r="B231" s="218"/>
      <c r="C231" s="220" t="s">
        <v>11</v>
      </c>
      <c r="D231" s="221"/>
      <c r="E231" s="222" t="s">
        <v>13</v>
      </c>
      <c r="F231" s="223"/>
      <c r="G231" s="224" t="s">
        <v>14</v>
      </c>
      <c r="H231" s="225"/>
      <c r="I231" s="224" t="s">
        <v>15</v>
      </c>
      <c r="J231" s="225"/>
      <c r="K231" s="222" t="s">
        <v>16</v>
      </c>
      <c r="L231" s="223"/>
      <c r="M231" s="222" t="s">
        <v>17</v>
      </c>
      <c r="N231" s="223"/>
      <c r="O231" s="222" t="s">
        <v>18</v>
      </c>
      <c r="P231" s="223"/>
      <c r="Q231" s="222" t="s">
        <v>19</v>
      </c>
      <c r="R231" s="223"/>
      <c r="S231" s="222" t="s">
        <v>20</v>
      </c>
      <c r="T231" s="226"/>
    </row>
    <row r="232" spans="1:20" x14ac:dyDescent="0.25">
      <c r="A232" s="215"/>
      <c r="B232" s="215"/>
      <c r="C232" s="1" t="s">
        <v>73</v>
      </c>
      <c r="D232" s="80" t="s">
        <v>74</v>
      </c>
      <c r="E232" s="80" t="s">
        <v>73</v>
      </c>
      <c r="F232" s="81" t="s">
        <v>74</v>
      </c>
      <c r="G232" s="81" t="s">
        <v>73</v>
      </c>
      <c r="H232" s="80" t="s">
        <v>74</v>
      </c>
      <c r="I232" s="81" t="s">
        <v>73</v>
      </c>
      <c r="J232" s="80" t="s">
        <v>74</v>
      </c>
      <c r="K232" s="80" t="s">
        <v>73</v>
      </c>
      <c r="L232" s="81" t="s">
        <v>74</v>
      </c>
      <c r="M232" s="80" t="s">
        <v>73</v>
      </c>
      <c r="N232" s="80" t="s">
        <v>74</v>
      </c>
      <c r="O232" s="80" t="s">
        <v>73</v>
      </c>
      <c r="P232" s="80" t="s">
        <v>74</v>
      </c>
      <c r="Q232" s="80" t="s">
        <v>73</v>
      </c>
      <c r="R232" s="80" t="s">
        <v>74</v>
      </c>
      <c r="S232" s="80" t="s">
        <v>73</v>
      </c>
      <c r="T232" s="81" t="s">
        <v>74</v>
      </c>
    </row>
    <row r="233" spans="1:20" x14ac:dyDescent="0.25">
      <c r="A233" s="211" t="s">
        <v>75</v>
      </c>
      <c r="B233" s="82" t="s">
        <v>11</v>
      </c>
      <c r="C233" s="36">
        <v>316</v>
      </c>
      <c r="D233" s="3">
        <v>1</v>
      </c>
      <c r="E233" s="37">
        <v>72</v>
      </c>
      <c r="F233" s="23">
        <v>1</v>
      </c>
      <c r="G233" s="38">
        <v>41</v>
      </c>
      <c r="H233" s="3">
        <v>1</v>
      </c>
      <c r="I233" s="38">
        <v>52</v>
      </c>
      <c r="J233" s="3">
        <v>1</v>
      </c>
      <c r="K233" s="37">
        <v>18</v>
      </c>
      <c r="L233" s="23">
        <v>1</v>
      </c>
      <c r="M233" s="37">
        <v>41</v>
      </c>
      <c r="N233" s="3">
        <v>1</v>
      </c>
      <c r="O233" s="37">
        <v>10</v>
      </c>
      <c r="P233" s="3">
        <v>1</v>
      </c>
      <c r="Q233" s="37">
        <v>7</v>
      </c>
      <c r="R233" s="3">
        <v>1</v>
      </c>
      <c r="S233" s="37">
        <v>75</v>
      </c>
      <c r="T233" s="23">
        <v>1</v>
      </c>
    </row>
    <row r="234" spans="1:20" x14ac:dyDescent="0.25">
      <c r="A234" s="212"/>
      <c r="B234" s="83" t="s">
        <v>76</v>
      </c>
      <c r="C234" s="39">
        <v>30</v>
      </c>
      <c r="D234" s="8">
        <v>9.49367088607595E-2</v>
      </c>
      <c r="E234" s="40">
        <v>22</v>
      </c>
      <c r="F234" s="24">
        <v>0.30555555555555558</v>
      </c>
      <c r="G234" s="11" t="s">
        <v>12</v>
      </c>
      <c r="H234" s="8">
        <v>2.4390243902439025E-2</v>
      </c>
      <c r="I234" s="11" t="s">
        <v>12</v>
      </c>
      <c r="J234" s="8">
        <v>1.9230769230769232E-2</v>
      </c>
      <c r="K234" s="26" t="s">
        <v>12</v>
      </c>
      <c r="L234" s="24">
        <v>0</v>
      </c>
      <c r="M234" s="26" t="s">
        <v>12</v>
      </c>
      <c r="N234" s="8">
        <v>4.878048780487805E-2</v>
      </c>
      <c r="O234" s="26" t="s">
        <v>12</v>
      </c>
      <c r="P234" s="8">
        <v>0</v>
      </c>
      <c r="Q234" s="26" t="s">
        <v>12</v>
      </c>
      <c r="R234" s="8">
        <v>0</v>
      </c>
      <c r="S234" s="26" t="s">
        <v>12</v>
      </c>
      <c r="T234" s="24">
        <v>5.3333333333333337E-2</v>
      </c>
    </row>
    <row r="235" spans="1:20" x14ac:dyDescent="0.25">
      <c r="A235" s="212"/>
      <c r="B235" s="83" t="s">
        <v>77</v>
      </c>
      <c r="C235" s="41">
        <v>30</v>
      </c>
      <c r="D235" s="13">
        <v>9.49367088607595E-2</v>
      </c>
      <c r="E235" s="42">
        <v>27</v>
      </c>
      <c r="F235" s="25">
        <v>0.375</v>
      </c>
      <c r="G235" s="16" t="s">
        <v>12</v>
      </c>
      <c r="H235" s="13">
        <v>0</v>
      </c>
      <c r="I235" s="16" t="s">
        <v>12</v>
      </c>
      <c r="J235" s="13">
        <v>0</v>
      </c>
      <c r="K235" s="43" t="s">
        <v>12</v>
      </c>
      <c r="L235" s="25">
        <v>5.5555555555555552E-2</v>
      </c>
      <c r="M235" s="43" t="s">
        <v>12</v>
      </c>
      <c r="N235" s="13">
        <v>0</v>
      </c>
      <c r="O235" s="43" t="s">
        <v>12</v>
      </c>
      <c r="P235" s="13">
        <v>0</v>
      </c>
      <c r="Q235" s="43" t="s">
        <v>12</v>
      </c>
      <c r="R235" s="13">
        <v>0.14285714285714285</v>
      </c>
      <c r="S235" s="43" t="s">
        <v>12</v>
      </c>
      <c r="T235" s="25">
        <v>1.3333333333333334E-2</v>
      </c>
    </row>
    <row r="236" spans="1:20" x14ac:dyDescent="0.25">
      <c r="A236" s="212"/>
      <c r="B236" s="83" t="s">
        <v>78</v>
      </c>
      <c r="C236" s="39">
        <v>12</v>
      </c>
      <c r="D236" s="8">
        <v>3.7974683544303799E-2</v>
      </c>
      <c r="E236" s="40">
        <v>5</v>
      </c>
      <c r="F236" s="24">
        <v>6.9444444444444448E-2</v>
      </c>
      <c r="G236" s="11" t="s">
        <v>12</v>
      </c>
      <c r="H236" s="8">
        <v>0</v>
      </c>
      <c r="I236" s="44">
        <v>6</v>
      </c>
      <c r="J236" s="8">
        <v>0.11538461538461538</v>
      </c>
      <c r="K236" s="26" t="s">
        <v>12</v>
      </c>
      <c r="L236" s="24">
        <v>0</v>
      </c>
      <c r="M236" s="26" t="s">
        <v>12</v>
      </c>
      <c r="N236" s="8">
        <v>0</v>
      </c>
      <c r="O236" s="26" t="s">
        <v>12</v>
      </c>
      <c r="P236" s="8">
        <v>0</v>
      </c>
      <c r="Q236" s="26" t="s">
        <v>12</v>
      </c>
      <c r="R236" s="8">
        <v>0</v>
      </c>
      <c r="S236" s="26" t="s">
        <v>12</v>
      </c>
      <c r="T236" s="24">
        <v>1.3333333333333334E-2</v>
      </c>
    </row>
    <row r="237" spans="1:20" x14ac:dyDescent="0.25">
      <c r="A237" s="212"/>
      <c r="B237" s="83" t="s">
        <v>79</v>
      </c>
      <c r="C237" s="45" t="s">
        <v>12</v>
      </c>
      <c r="D237" s="13">
        <v>0</v>
      </c>
      <c r="E237" s="43" t="s">
        <v>12</v>
      </c>
      <c r="F237" s="25">
        <v>0</v>
      </c>
      <c r="G237" s="16" t="s">
        <v>12</v>
      </c>
      <c r="H237" s="13">
        <v>0</v>
      </c>
      <c r="I237" s="16" t="s">
        <v>12</v>
      </c>
      <c r="J237" s="13">
        <v>0</v>
      </c>
      <c r="K237" s="43" t="s">
        <v>12</v>
      </c>
      <c r="L237" s="25">
        <v>0</v>
      </c>
      <c r="M237" s="43" t="s">
        <v>12</v>
      </c>
      <c r="N237" s="13">
        <v>0</v>
      </c>
      <c r="O237" s="43" t="s">
        <v>12</v>
      </c>
      <c r="P237" s="13">
        <v>0</v>
      </c>
      <c r="Q237" s="43" t="s">
        <v>12</v>
      </c>
      <c r="R237" s="13">
        <v>0</v>
      </c>
      <c r="S237" s="43" t="s">
        <v>12</v>
      </c>
      <c r="T237" s="25">
        <v>0</v>
      </c>
    </row>
    <row r="238" spans="1:20" x14ac:dyDescent="0.25">
      <c r="A238" s="212"/>
      <c r="B238" s="83" t="s">
        <v>15</v>
      </c>
      <c r="C238" s="39">
        <v>42</v>
      </c>
      <c r="D238" s="8">
        <v>0.13291139240506328</v>
      </c>
      <c r="E238" s="26" t="s">
        <v>12</v>
      </c>
      <c r="F238" s="24">
        <v>0</v>
      </c>
      <c r="G238" s="11" t="s">
        <v>12</v>
      </c>
      <c r="H238" s="8">
        <v>0</v>
      </c>
      <c r="I238" s="44">
        <v>41</v>
      </c>
      <c r="J238" s="8">
        <v>0.78846153846153844</v>
      </c>
      <c r="K238" s="26" t="s">
        <v>12</v>
      </c>
      <c r="L238" s="24">
        <v>0</v>
      </c>
      <c r="M238" s="26" t="s">
        <v>12</v>
      </c>
      <c r="N238" s="8">
        <v>0</v>
      </c>
      <c r="O238" s="26" t="s">
        <v>12</v>
      </c>
      <c r="P238" s="8">
        <v>0</v>
      </c>
      <c r="Q238" s="26" t="s">
        <v>12</v>
      </c>
      <c r="R238" s="8">
        <v>0</v>
      </c>
      <c r="S238" s="26" t="s">
        <v>12</v>
      </c>
      <c r="T238" s="24">
        <v>1.3333333333333334E-2</v>
      </c>
    </row>
    <row r="239" spans="1:20" x14ac:dyDescent="0.25">
      <c r="A239" s="212"/>
      <c r="B239" s="83" t="s">
        <v>80</v>
      </c>
      <c r="C239" s="45" t="s">
        <v>12</v>
      </c>
      <c r="D239" s="13">
        <v>1.2658227848101267E-2</v>
      </c>
      <c r="E239" s="43" t="s">
        <v>12</v>
      </c>
      <c r="F239" s="25">
        <v>0</v>
      </c>
      <c r="G239" s="16" t="s">
        <v>12</v>
      </c>
      <c r="H239" s="13">
        <v>0</v>
      </c>
      <c r="I239" s="16" t="s">
        <v>12</v>
      </c>
      <c r="J239" s="13">
        <v>3.8461538461538464E-2</v>
      </c>
      <c r="K239" s="43" t="s">
        <v>12</v>
      </c>
      <c r="L239" s="25">
        <v>0</v>
      </c>
      <c r="M239" s="43" t="s">
        <v>12</v>
      </c>
      <c r="N239" s="13">
        <v>0</v>
      </c>
      <c r="O239" s="43" t="s">
        <v>12</v>
      </c>
      <c r="P239" s="13">
        <v>0</v>
      </c>
      <c r="Q239" s="43" t="s">
        <v>12</v>
      </c>
      <c r="R239" s="13">
        <v>0.14285714285714285</v>
      </c>
      <c r="S239" s="43" t="s">
        <v>12</v>
      </c>
      <c r="T239" s="25">
        <v>1.3333333333333334E-2</v>
      </c>
    </row>
    <row r="240" spans="1:20" ht="24" x14ac:dyDescent="0.25">
      <c r="A240" s="212"/>
      <c r="B240" s="83" t="s">
        <v>81</v>
      </c>
      <c r="C240" s="39">
        <v>14</v>
      </c>
      <c r="D240" s="8">
        <v>4.4303797468354424E-2</v>
      </c>
      <c r="E240" s="26" t="s">
        <v>12</v>
      </c>
      <c r="F240" s="24">
        <v>1.3888888888888888E-2</v>
      </c>
      <c r="G240" s="11" t="s">
        <v>12</v>
      </c>
      <c r="H240" s="8">
        <v>2.4390243902439025E-2</v>
      </c>
      <c r="I240" s="11" t="s">
        <v>12</v>
      </c>
      <c r="J240" s="8">
        <v>0</v>
      </c>
      <c r="K240" s="26" t="s">
        <v>12</v>
      </c>
      <c r="L240" s="24">
        <v>0</v>
      </c>
      <c r="M240" s="26" t="s">
        <v>12</v>
      </c>
      <c r="N240" s="8">
        <v>2.4390243902439025E-2</v>
      </c>
      <c r="O240" s="26" t="s">
        <v>12</v>
      </c>
      <c r="P240" s="8">
        <v>0.1</v>
      </c>
      <c r="Q240" s="26" t="s">
        <v>12</v>
      </c>
      <c r="R240" s="8">
        <v>0</v>
      </c>
      <c r="S240" s="40">
        <v>10</v>
      </c>
      <c r="T240" s="24">
        <v>0.13333333333333333</v>
      </c>
    </row>
    <row r="241" spans="1:20" x14ac:dyDescent="0.25">
      <c r="A241" s="212"/>
      <c r="B241" s="83" t="s">
        <v>82</v>
      </c>
      <c r="C241" s="45" t="s">
        <v>12</v>
      </c>
      <c r="D241" s="13">
        <v>1.2658227848101267E-2</v>
      </c>
      <c r="E241" s="43" t="s">
        <v>12</v>
      </c>
      <c r="F241" s="25">
        <v>1.3888888888888888E-2</v>
      </c>
      <c r="G241" s="16" t="s">
        <v>12</v>
      </c>
      <c r="H241" s="13">
        <v>0</v>
      </c>
      <c r="I241" s="16" t="s">
        <v>12</v>
      </c>
      <c r="J241" s="13">
        <v>0</v>
      </c>
      <c r="K241" s="43" t="s">
        <v>12</v>
      </c>
      <c r="L241" s="25">
        <v>0</v>
      </c>
      <c r="M241" s="43" t="s">
        <v>12</v>
      </c>
      <c r="N241" s="13">
        <v>0</v>
      </c>
      <c r="O241" s="43" t="s">
        <v>12</v>
      </c>
      <c r="P241" s="13">
        <v>0</v>
      </c>
      <c r="Q241" s="43" t="s">
        <v>12</v>
      </c>
      <c r="R241" s="13">
        <v>0</v>
      </c>
      <c r="S241" s="43" t="s">
        <v>12</v>
      </c>
      <c r="T241" s="25">
        <v>0.04</v>
      </c>
    </row>
    <row r="242" spans="1:20" ht="24" x14ac:dyDescent="0.25">
      <c r="A242" s="212"/>
      <c r="B242" s="83" t="s">
        <v>83</v>
      </c>
      <c r="C242" s="39">
        <v>45</v>
      </c>
      <c r="D242" s="8">
        <v>0.14240506329113925</v>
      </c>
      <c r="E242" s="26" t="s">
        <v>12</v>
      </c>
      <c r="F242" s="24">
        <v>1.3888888888888888E-2</v>
      </c>
      <c r="G242" s="44">
        <v>28</v>
      </c>
      <c r="H242" s="8">
        <v>0.68292682926829273</v>
      </c>
      <c r="I242" s="11" t="s">
        <v>12</v>
      </c>
      <c r="J242" s="8">
        <v>1.9230769230769232E-2</v>
      </c>
      <c r="K242" s="26" t="s">
        <v>12</v>
      </c>
      <c r="L242" s="24">
        <v>0.22222222222222221</v>
      </c>
      <c r="M242" s="26" t="s">
        <v>12</v>
      </c>
      <c r="N242" s="8">
        <v>2.4390243902439025E-2</v>
      </c>
      <c r="O242" s="26" t="s">
        <v>12</v>
      </c>
      <c r="P242" s="8">
        <v>0.4</v>
      </c>
      <c r="Q242" s="26" t="s">
        <v>12</v>
      </c>
      <c r="R242" s="8">
        <v>0</v>
      </c>
      <c r="S242" s="40">
        <v>6</v>
      </c>
      <c r="T242" s="24">
        <v>0.08</v>
      </c>
    </row>
    <row r="243" spans="1:20" x14ac:dyDescent="0.25">
      <c r="A243" s="212"/>
      <c r="B243" s="83" t="s">
        <v>84</v>
      </c>
      <c r="C243" s="41">
        <v>27</v>
      </c>
      <c r="D243" s="13">
        <v>8.5443037974683542E-2</v>
      </c>
      <c r="E243" s="43" t="s">
        <v>12</v>
      </c>
      <c r="F243" s="25">
        <v>1.3888888888888888E-2</v>
      </c>
      <c r="G243" s="16" t="s">
        <v>12</v>
      </c>
      <c r="H243" s="13">
        <v>7.3170731707317069E-2</v>
      </c>
      <c r="I243" s="16" t="s">
        <v>12</v>
      </c>
      <c r="J243" s="13">
        <v>0</v>
      </c>
      <c r="K243" s="42">
        <v>10</v>
      </c>
      <c r="L243" s="25">
        <v>0.55555555555555558</v>
      </c>
      <c r="M243" s="43" t="s">
        <v>12</v>
      </c>
      <c r="N243" s="13">
        <v>0</v>
      </c>
      <c r="O243" s="43" t="s">
        <v>12</v>
      </c>
      <c r="P243" s="13">
        <v>0.1</v>
      </c>
      <c r="Q243" s="43" t="s">
        <v>12</v>
      </c>
      <c r="R243" s="13">
        <v>0</v>
      </c>
      <c r="S243" s="42">
        <v>12</v>
      </c>
      <c r="T243" s="25">
        <v>0.16</v>
      </c>
    </row>
    <row r="244" spans="1:20" x14ac:dyDescent="0.25">
      <c r="A244" s="212"/>
      <c r="B244" s="83" t="s">
        <v>85</v>
      </c>
      <c r="C244" s="39">
        <v>20</v>
      </c>
      <c r="D244" s="8">
        <v>6.3291139240506333E-2</v>
      </c>
      <c r="E244" s="26" t="s">
        <v>12</v>
      </c>
      <c r="F244" s="24">
        <v>0</v>
      </c>
      <c r="G244" s="11" t="s">
        <v>12</v>
      </c>
      <c r="H244" s="8">
        <v>2.4390243902439025E-2</v>
      </c>
      <c r="I244" s="11" t="s">
        <v>12</v>
      </c>
      <c r="J244" s="8">
        <v>0</v>
      </c>
      <c r="K244" s="26" t="s">
        <v>12</v>
      </c>
      <c r="L244" s="24">
        <v>0</v>
      </c>
      <c r="M244" s="40">
        <v>17</v>
      </c>
      <c r="N244" s="8">
        <v>0.41463414634146339</v>
      </c>
      <c r="O244" s="26" t="s">
        <v>12</v>
      </c>
      <c r="P244" s="8">
        <v>0</v>
      </c>
      <c r="Q244" s="26" t="s">
        <v>12</v>
      </c>
      <c r="R244" s="8">
        <v>0.14285714285714285</v>
      </c>
      <c r="S244" s="26" t="s">
        <v>12</v>
      </c>
      <c r="T244" s="24">
        <v>1.3333333333333334E-2</v>
      </c>
    </row>
    <row r="245" spans="1:20" x14ac:dyDescent="0.25">
      <c r="A245" s="212"/>
      <c r="B245" s="83" t="s">
        <v>86</v>
      </c>
      <c r="C245" s="41">
        <v>11</v>
      </c>
      <c r="D245" s="13">
        <v>3.4810126582278479E-2</v>
      </c>
      <c r="E245" s="43" t="s">
        <v>12</v>
      </c>
      <c r="F245" s="25">
        <v>0</v>
      </c>
      <c r="G245" s="16" t="s">
        <v>12</v>
      </c>
      <c r="H245" s="13">
        <v>7.3170731707317069E-2</v>
      </c>
      <c r="I245" s="16" t="s">
        <v>12</v>
      </c>
      <c r="J245" s="13">
        <v>0</v>
      </c>
      <c r="K245" s="43" t="s">
        <v>12</v>
      </c>
      <c r="L245" s="25">
        <v>5.5555555555555552E-2</v>
      </c>
      <c r="M245" s="42">
        <v>5</v>
      </c>
      <c r="N245" s="13">
        <v>0.12195121951219512</v>
      </c>
      <c r="O245" s="43" t="s">
        <v>12</v>
      </c>
      <c r="P245" s="13">
        <v>0</v>
      </c>
      <c r="Q245" s="43" t="s">
        <v>12</v>
      </c>
      <c r="R245" s="13">
        <v>0</v>
      </c>
      <c r="S245" s="43" t="s">
        <v>12</v>
      </c>
      <c r="T245" s="25">
        <v>2.6666666666666668E-2</v>
      </c>
    </row>
    <row r="246" spans="1:20" x14ac:dyDescent="0.25">
      <c r="A246" s="212"/>
      <c r="B246" s="83" t="s">
        <v>87</v>
      </c>
      <c r="C246" s="39">
        <v>15</v>
      </c>
      <c r="D246" s="8">
        <v>4.746835443037975E-2</v>
      </c>
      <c r="E246" s="26" t="s">
        <v>12</v>
      </c>
      <c r="F246" s="24">
        <v>1.3888888888888888E-2</v>
      </c>
      <c r="G246" s="11" t="s">
        <v>12</v>
      </c>
      <c r="H246" s="8">
        <v>2.4390243902439025E-2</v>
      </c>
      <c r="I246" s="11" t="s">
        <v>12</v>
      </c>
      <c r="J246" s="8">
        <v>0</v>
      </c>
      <c r="K246" s="26" t="s">
        <v>12</v>
      </c>
      <c r="L246" s="24">
        <v>0</v>
      </c>
      <c r="M246" s="40">
        <v>10</v>
      </c>
      <c r="N246" s="8">
        <v>0.24390243902439024</v>
      </c>
      <c r="O246" s="26" t="s">
        <v>12</v>
      </c>
      <c r="P246" s="8">
        <v>0</v>
      </c>
      <c r="Q246" s="26" t="s">
        <v>12</v>
      </c>
      <c r="R246" s="8">
        <v>0</v>
      </c>
      <c r="S246" s="26" t="s">
        <v>12</v>
      </c>
      <c r="T246" s="24">
        <v>0.04</v>
      </c>
    </row>
    <row r="247" spans="1:20" x14ac:dyDescent="0.25">
      <c r="A247" s="212"/>
      <c r="B247" s="83" t="s">
        <v>88</v>
      </c>
      <c r="C247" s="41">
        <v>24</v>
      </c>
      <c r="D247" s="13">
        <v>7.5949367088607597E-2</v>
      </c>
      <c r="E247" s="42">
        <v>8</v>
      </c>
      <c r="F247" s="25">
        <v>0.1111111111111111</v>
      </c>
      <c r="G247" s="16" t="s">
        <v>12</v>
      </c>
      <c r="H247" s="13">
        <v>4.878048780487805E-2</v>
      </c>
      <c r="I247" s="16" t="s">
        <v>12</v>
      </c>
      <c r="J247" s="13">
        <v>0</v>
      </c>
      <c r="K247" s="43" t="s">
        <v>12</v>
      </c>
      <c r="L247" s="25">
        <v>5.5555555555555552E-2</v>
      </c>
      <c r="M247" s="43" t="s">
        <v>12</v>
      </c>
      <c r="N247" s="13">
        <v>4.878048780487805E-2</v>
      </c>
      <c r="O247" s="43" t="s">
        <v>12</v>
      </c>
      <c r="P247" s="13">
        <v>0.1</v>
      </c>
      <c r="Q247" s="43" t="s">
        <v>12</v>
      </c>
      <c r="R247" s="13">
        <v>0.2857142857142857</v>
      </c>
      <c r="S247" s="42">
        <v>8</v>
      </c>
      <c r="T247" s="25">
        <v>0.10666666666666667</v>
      </c>
    </row>
    <row r="248" spans="1:20" x14ac:dyDescent="0.25">
      <c r="A248" s="212"/>
      <c r="B248" s="83" t="s">
        <v>89</v>
      </c>
      <c r="C248" s="39">
        <v>21</v>
      </c>
      <c r="D248" s="8">
        <v>6.6455696202531639E-2</v>
      </c>
      <c r="E248" s="26" t="s">
        <v>12</v>
      </c>
      <c r="F248" s="24">
        <v>4.1666666666666657E-2</v>
      </c>
      <c r="G248" s="11" t="s">
        <v>12</v>
      </c>
      <c r="H248" s="8">
        <v>2.4390243902439025E-2</v>
      </c>
      <c r="I248" s="11" t="s">
        <v>12</v>
      </c>
      <c r="J248" s="8">
        <v>0</v>
      </c>
      <c r="K248" s="26" t="s">
        <v>12</v>
      </c>
      <c r="L248" s="24">
        <v>0</v>
      </c>
      <c r="M248" s="26" t="s">
        <v>12</v>
      </c>
      <c r="N248" s="8">
        <v>4.878048780487805E-2</v>
      </c>
      <c r="O248" s="26" t="s">
        <v>12</v>
      </c>
      <c r="P248" s="8">
        <v>0.1</v>
      </c>
      <c r="Q248" s="26" t="s">
        <v>12</v>
      </c>
      <c r="R248" s="8">
        <v>0.14285714285714285</v>
      </c>
      <c r="S248" s="40">
        <v>13</v>
      </c>
      <c r="T248" s="24">
        <v>0.17333333333333337</v>
      </c>
    </row>
    <row r="249" spans="1:20" x14ac:dyDescent="0.25">
      <c r="A249" s="212"/>
      <c r="B249" s="83" t="s">
        <v>90</v>
      </c>
      <c r="C249" s="41">
        <v>5</v>
      </c>
      <c r="D249" s="13">
        <v>1.5822784810126583E-2</v>
      </c>
      <c r="E249" s="43" t="s">
        <v>12</v>
      </c>
      <c r="F249" s="25">
        <v>1.3888888888888888E-2</v>
      </c>
      <c r="G249" s="16" t="s">
        <v>12</v>
      </c>
      <c r="H249" s="13">
        <v>0</v>
      </c>
      <c r="I249" s="16" t="s">
        <v>12</v>
      </c>
      <c r="J249" s="13">
        <v>0</v>
      </c>
      <c r="K249" s="43" t="s">
        <v>12</v>
      </c>
      <c r="L249" s="25">
        <v>0</v>
      </c>
      <c r="M249" s="43" t="s">
        <v>12</v>
      </c>
      <c r="N249" s="13">
        <v>0</v>
      </c>
      <c r="O249" s="43" t="s">
        <v>12</v>
      </c>
      <c r="P249" s="13">
        <v>0</v>
      </c>
      <c r="Q249" s="43" t="s">
        <v>12</v>
      </c>
      <c r="R249" s="13">
        <v>0</v>
      </c>
      <c r="S249" s="43" t="s">
        <v>12</v>
      </c>
      <c r="T249" s="25">
        <v>5.3333333333333337E-2</v>
      </c>
    </row>
    <row r="250" spans="1:20" x14ac:dyDescent="0.25">
      <c r="A250" s="212"/>
      <c r="B250" s="83" t="s">
        <v>91</v>
      </c>
      <c r="C250" s="46" t="s">
        <v>12</v>
      </c>
      <c r="D250" s="8">
        <v>0</v>
      </c>
      <c r="E250" s="26" t="s">
        <v>12</v>
      </c>
      <c r="F250" s="24">
        <v>0</v>
      </c>
      <c r="G250" s="11" t="s">
        <v>12</v>
      </c>
      <c r="H250" s="8">
        <v>0</v>
      </c>
      <c r="I250" s="11" t="s">
        <v>12</v>
      </c>
      <c r="J250" s="8">
        <v>0</v>
      </c>
      <c r="K250" s="26" t="s">
        <v>12</v>
      </c>
      <c r="L250" s="24">
        <v>0</v>
      </c>
      <c r="M250" s="26" t="s">
        <v>12</v>
      </c>
      <c r="N250" s="8">
        <v>0</v>
      </c>
      <c r="O250" s="26" t="s">
        <v>12</v>
      </c>
      <c r="P250" s="8">
        <v>0</v>
      </c>
      <c r="Q250" s="26" t="s">
        <v>12</v>
      </c>
      <c r="R250" s="8">
        <v>0</v>
      </c>
      <c r="S250" s="26" t="s">
        <v>12</v>
      </c>
      <c r="T250" s="24">
        <v>0</v>
      </c>
    </row>
    <row r="251" spans="1:20" ht="24" x14ac:dyDescent="0.25">
      <c r="A251" s="212"/>
      <c r="B251" s="83" t="s">
        <v>92</v>
      </c>
      <c r="C251" s="45" t="s">
        <v>12</v>
      </c>
      <c r="D251" s="13">
        <v>3.1645569620253168E-3</v>
      </c>
      <c r="E251" s="43" t="s">
        <v>12</v>
      </c>
      <c r="F251" s="25">
        <v>0</v>
      </c>
      <c r="G251" s="16" t="s">
        <v>12</v>
      </c>
      <c r="H251" s="13">
        <v>0</v>
      </c>
      <c r="I251" s="16" t="s">
        <v>12</v>
      </c>
      <c r="J251" s="13">
        <v>1.9230769230769232E-2</v>
      </c>
      <c r="K251" s="43" t="s">
        <v>12</v>
      </c>
      <c r="L251" s="25">
        <v>0</v>
      </c>
      <c r="M251" s="43" t="s">
        <v>12</v>
      </c>
      <c r="N251" s="13">
        <v>0</v>
      </c>
      <c r="O251" s="43" t="s">
        <v>12</v>
      </c>
      <c r="P251" s="13">
        <v>0</v>
      </c>
      <c r="Q251" s="43" t="s">
        <v>12</v>
      </c>
      <c r="R251" s="13">
        <v>0</v>
      </c>
      <c r="S251" s="43" t="s">
        <v>12</v>
      </c>
      <c r="T251" s="25">
        <v>0</v>
      </c>
    </row>
    <row r="252" spans="1:20" ht="24" x14ac:dyDescent="0.25">
      <c r="A252" s="212"/>
      <c r="B252" s="83" t="s">
        <v>93</v>
      </c>
      <c r="C252" s="46" t="s">
        <v>12</v>
      </c>
      <c r="D252" s="8">
        <v>0</v>
      </c>
      <c r="E252" s="26" t="s">
        <v>12</v>
      </c>
      <c r="F252" s="24">
        <v>0</v>
      </c>
      <c r="G252" s="11" t="s">
        <v>12</v>
      </c>
      <c r="H252" s="8">
        <v>0</v>
      </c>
      <c r="I252" s="11" t="s">
        <v>12</v>
      </c>
      <c r="J252" s="8">
        <v>0</v>
      </c>
      <c r="K252" s="26" t="s">
        <v>12</v>
      </c>
      <c r="L252" s="24">
        <v>0</v>
      </c>
      <c r="M252" s="26" t="s">
        <v>12</v>
      </c>
      <c r="N252" s="8">
        <v>0</v>
      </c>
      <c r="O252" s="26" t="s">
        <v>12</v>
      </c>
      <c r="P252" s="8">
        <v>0</v>
      </c>
      <c r="Q252" s="26" t="s">
        <v>12</v>
      </c>
      <c r="R252" s="8">
        <v>0</v>
      </c>
      <c r="S252" s="26" t="s">
        <v>12</v>
      </c>
      <c r="T252" s="24">
        <v>0</v>
      </c>
    </row>
    <row r="253" spans="1:20" ht="24" x14ac:dyDescent="0.25">
      <c r="A253" s="212"/>
      <c r="B253" s="83" t="s">
        <v>94</v>
      </c>
      <c r="C253" s="45" t="s">
        <v>12</v>
      </c>
      <c r="D253" s="13">
        <v>0</v>
      </c>
      <c r="E253" s="43" t="s">
        <v>12</v>
      </c>
      <c r="F253" s="25">
        <v>0</v>
      </c>
      <c r="G253" s="16" t="s">
        <v>12</v>
      </c>
      <c r="H253" s="13">
        <v>0</v>
      </c>
      <c r="I253" s="16" t="s">
        <v>12</v>
      </c>
      <c r="J253" s="13">
        <v>0</v>
      </c>
      <c r="K253" s="43" t="s">
        <v>12</v>
      </c>
      <c r="L253" s="25">
        <v>0</v>
      </c>
      <c r="M253" s="43" t="s">
        <v>12</v>
      </c>
      <c r="N253" s="13">
        <v>0</v>
      </c>
      <c r="O253" s="43" t="s">
        <v>12</v>
      </c>
      <c r="P253" s="13">
        <v>0</v>
      </c>
      <c r="Q253" s="43" t="s">
        <v>12</v>
      </c>
      <c r="R253" s="13">
        <v>0</v>
      </c>
      <c r="S253" s="43" t="s">
        <v>12</v>
      </c>
      <c r="T253" s="25">
        <v>0</v>
      </c>
    </row>
    <row r="254" spans="1:20" ht="24" x14ac:dyDescent="0.25">
      <c r="A254" s="212"/>
      <c r="B254" s="83" t="s">
        <v>95</v>
      </c>
      <c r="C254" s="46" t="s">
        <v>12</v>
      </c>
      <c r="D254" s="8">
        <v>6.3291139240506337E-3</v>
      </c>
      <c r="E254" s="26" t="s">
        <v>12</v>
      </c>
      <c r="F254" s="24">
        <v>0</v>
      </c>
      <c r="G254" s="11" t="s">
        <v>12</v>
      </c>
      <c r="H254" s="8">
        <v>0</v>
      </c>
      <c r="I254" s="11" t="s">
        <v>12</v>
      </c>
      <c r="J254" s="8">
        <v>0</v>
      </c>
      <c r="K254" s="26" t="s">
        <v>12</v>
      </c>
      <c r="L254" s="24">
        <v>5.5555555555555552E-2</v>
      </c>
      <c r="M254" s="26" t="s">
        <v>12</v>
      </c>
      <c r="N254" s="8">
        <v>0</v>
      </c>
      <c r="O254" s="26" t="s">
        <v>12</v>
      </c>
      <c r="P254" s="8">
        <v>0.1</v>
      </c>
      <c r="Q254" s="26" t="s">
        <v>12</v>
      </c>
      <c r="R254" s="8">
        <v>0</v>
      </c>
      <c r="S254" s="26" t="s">
        <v>12</v>
      </c>
      <c r="T254" s="24">
        <v>0</v>
      </c>
    </row>
    <row r="255" spans="1:20" ht="24" x14ac:dyDescent="0.25">
      <c r="A255" s="212"/>
      <c r="B255" s="83" t="s">
        <v>96</v>
      </c>
      <c r="C255" s="41">
        <v>6</v>
      </c>
      <c r="D255" s="13">
        <v>1.8987341772151899E-2</v>
      </c>
      <c r="E255" s="43" t="s">
        <v>12</v>
      </c>
      <c r="F255" s="25">
        <v>1.3888888888888888E-2</v>
      </c>
      <c r="G255" s="16" t="s">
        <v>12</v>
      </c>
      <c r="H255" s="13">
        <v>0</v>
      </c>
      <c r="I255" s="16" t="s">
        <v>12</v>
      </c>
      <c r="J255" s="13">
        <v>0</v>
      </c>
      <c r="K255" s="43" t="s">
        <v>12</v>
      </c>
      <c r="L255" s="25">
        <v>0</v>
      </c>
      <c r="M255" s="43" t="s">
        <v>12</v>
      </c>
      <c r="N255" s="13">
        <v>0</v>
      </c>
      <c r="O255" s="43" t="s">
        <v>12</v>
      </c>
      <c r="P255" s="13">
        <v>0</v>
      </c>
      <c r="Q255" s="43" t="s">
        <v>12</v>
      </c>
      <c r="R255" s="13">
        <v>0.14285714285714285</v>
      </c>
      <c r="S255" s="43" t="s">
        <v>12</v>
      </c>
      <c r="T255" s="25">
        <v>5.3333333333333337E-2</v>
      </c>
    </row>
    <row r="256" spans="1:20" ht="24" x14ac:dyDescent="0.25">
      <c r="A256" s="212"/>
      <c r="B256" s="83" t="s">
        <v>97</v>
      </c>
      <c r="C256" s="46" t="s">
        <v>12</v>
      </c>
      <c r="D256" s="8">
        <v>0</v>
      </c>
      <c r="E256" s="26" t="s">
        <v>12</v>
      </c>
      <c r="F256" s="24">
        <v>0</v>
      </c>
      <c r="G256" s="11" t="s">
        <v>12</v>
      </c>
      <c r="H256" s="8">
        <v>0</v>
      </c>
      <c r="I256" s="11" t="s">
        <v>12</v>
      </c>
      <c r="J256" s="8">
        <v>0</v>
      </c>
      <c r="K256" s="26" t="s">
        <v>12</v>
      </c>
      <c r="L256" s="24">
        <v>0</v>
      </c>
      <c r="M256" s="26" t="s">
        <v>12</v>
      </c>
      <c r="N256" s="8">
        <v>0</v>
      </c>
      <c r="O256" s="26" t="s">
        <v>12</v>
      </c>
      <c r="P256" s="8">
        <v>0</v>
      </c>
      <c r="Q256" s="26" t="s">
        <v>12</v>
      </c>
      <c r="R256" s="8">
        <v>0</v>
      </c>
      <c r="S256" s="26" t="s">
        <v>12</v>
      </c>
      <c r="T256" s="24">
        <v>0</v>
      </c>
    </row>
    <row r="257" spans="1:20" x14ac:dyDescent="0.25">
      <c r="A257" s="212"/>
      <c r="B257" s="83" t="s">
        <v>98</v>
      </c>
      <c r="C257" s="45" t="s">
        <v>12</v>
      </c>
      <c r="D257" s="13">
        <v>6.3291139240506337E-3</v>
      </c>
      <c r="E257" s="43" t="s">
        <v>12</v>
      </c>
      <c r="F257" s="25">
        <v>0</v>
      </c>
      <c r="G257" s="16" t="s">
        <v>12</v>
      </c>
      <c r="H257" s="13">
        <v>0</v>
      </c>
      <c r="I257" s="16" t="s">
        <v>12</v>
      </c>
      <c r="J257" s="13">
        <v>0</v>
      </c>
      <c r="K257" s="43" t="s">
        <v>12</v>
      </c>
      <c r="L257" s="25">
        <v>0</v>
      </c>
      <c r="M257" s="43" t="s">
        <v>12</v>
      </c>
      <c r="N257" s="13">
        <v>0</v>
      </c>
      <c r="O257" s="43" t="s">
        <v>12</v>
      </c>
      <c r="P257" s="13">
        <v>0.1</v>
      </c>
      <c r="Q257" s="43" t="s">
        <v>12</v>
      </c>
      <c r="R257" s="13">
        <v>0</v>
      </c>
      <c r="S257" s="43" t="s">
        <v>12</v>
      </c>
      <c r="T257" s="25">
        <v>1.3333333333333334E-2</v>
      </c>
    </row>
    <row r="258" spans="1:20" x14ac:dyDescent="0.25">
      <c r="A258" s="212"/>
      <c r="B258" s="83" t="s">
        <v>99</v>
      </c>
      <c r="C258" s="46" t="s">
        <v>12</v>
      </c>
      <c r="D258" s="8">
        <v>0</v>
      </c>
      <c r="E258" s="26" t="s">
        <v>12</v>
      </c>
      <c r="F258" s="24">
        <v>0</v>
      </c>
      <c r="G258" s="11" t="s">
        <v>12</v>
      </c>
      <c r="H258" s="8">
        <v>0</v>
      </c>
      <c r="I258" s="11" t="s">
        <v>12</v>
      </c>
      <c r="J258" s="8">
        <v>0</v>
      </c>
      <c r="K258" s="26" t="s">
        <v>12</v>
      </c>
      <c r="L258" s="24">
        <v>0</v>
      </c>
      <c r="M258" s="26" t="s">
        <v>12</v>
      </c>
      <c r="N258" s="8">
        <v>0</v>
      </c>
      <c r="O258" s="26" t="s">
        <v>12</v>
      </c>
      <c r="P258" s="8">
        <v>0</v>
      </c>
      <c r="Q258" s="26" t="s">
        <v>12</v>
      </c>
      <c r="R258" s="8">
        <v>0</v>
      </c>
      <c r="S258" s="26" t="s">
        <v>12</v>
      </c>
      <c r="T258" s="24">
        <v>0</v>
      </c>
    </row>
    <row r="259" spans="1:20" x14ac:dyDescent="0.25">
      <c r="A259" s="213"/>
      <c r="B259" s="84" t="s">
        <v>100</v>
      </c>
      <c r="C259" s="47" t="s">
        <v>12</v>
      </c>
      <c r="D259" s="18">
        <v>3.1645569620253168E-3</v>
      </c>
      <c r="E259" s="48" t="s">
        <v>12</v>
      </c>
      <c r="F259" s="27">
        <v>0</v>
      </c>
      <c r="G259" s="21" t="s">
        <v>12</v>
      </c>
      <c r="H259" s="18">
        <v>0</v>
      </c>
      <c r="I259" s="21" t="s">
        <v>12</v>
      </c>
      <c r="J259" s="18">
        <v>0</v>
      </c>
      <c r="K259" s="48" t="s">
        <v>12</v>
      </c>
      <c r="L259" s="27">
        <v>0</v>
      </c>
      <c r="M259" s="48" t="s">
        <v>12</v>
      </c>
      <c r="N259" s="18">
        <v>2.4390243902439025E-2</v>
      </c>
      <c r="O259" s="48" t="s">
        <v>12</v>
      </c>
      <c r="P259" s="18">
        <v>0</v>
      </c>
      <c r="Q259" s="48" t="s">
        <v>12</v>
      </c>
      <c r="R259" s="18">
        <v>0</v>
      </c>
      <c r="S259" s="48" t="s">
        <v>12</v>
      </c>
      <c r="T259" s="27">
        <v>0</v>
      </c>
    </row>
    <row r="261" spans="1:20" x14ac:dyDescent="0.25">
      <c r="A261" s="214"/>
      <c r="B261" s="214"/>
      <c r="C261" s="219" t="s">
        <v>10</v>
      </c>
      <c r="D261" s="219"/>
      <c r="E261" s="219"/>
      <c r="F261" s="219"/>
      <c r="G261" s="219"/>
      <c r="H261" s="219"/>
      <c r="I261" s="219"/>
      <c r="J261" s="219"/>
      <c r="K261" s="219"/>
      <c r="L261" s="219"/>
      <c r="M261" s="219"/>
      <c r="N261" s="219"/>
      <c r="O261" s="219"/>
      <c r="P261" s="219"/>
      <c r="Q261" s="219"/>
      <c r="R261" s="219"/>
      <c r="S261" s="219"/>
      <c r="T261" s="219"/>
    </row>
    <row r="262" spans="1:20" x14ac:dyDescent="0.25">
      <c r="A262" s="218"/>
      <c r="B262" s="218"/>
      <c r="C262" s="220" t="s">
        <v>11</v>
      </c>
      <c r="D262" s="221"/>
      <c r="E262" s="222" t="s">
        <v>13</v>
      </c>
      <c r="F262" s="223"/>
      <c r="G262" s="224" t="s">
        <v>14</v>
      </c>
      <c r="H262" s="225"/>
      <c r="I262" s="224" t="s">
        <v>15</v>
      </c>
      <c r="J262" s="225"/>
      <c r="K262" s="222" t="s">
        <v>16</v>
      </c>
      <c r="L262" s="223"/>
      <c r="M262" s="222" t="s">
        <v>17</v>
      </c>
      <c r="N262" s="223"/>
      <c r="O262" s="222" t="s">
        <v>18</v>
      </c>
      <c r="P262" s="223"/>
      <c r="Q262" s="222" t="s">
        <v>19</v>
      </c>
      <c r="R262" s="223"/>
      <c r="S262" s="222" t="s">
        <v>20</v>
      </c>
      <c r="T262" s="226"/>
    </row>
    <row r="263" spans="1:20" x14ac:dyDescent="0.25">
      <c r="A263" s="215"/>
      <c r="B263" s="215"/>
      <c r="C263" s="1" t="s">
        <v>73</v>
      </c>
      <c r="D263" s="80" t="s">
        <v>74</v>
      </c>
      <c r="E263" s="80" t="s">
        <v>73</v>
      </c>
      <c r="F263" s="81" t="s">
        <v>74</v>
      </c>
      <c r="G263" s="81" t="s">
        <v>73</v>
      </c>
      <c r="H263" s="80" t="s">
        <v>74</v>
      </c>
      <c r="I263" s="81" t="s">
        <v>73</v>
      </c>
      <c r="J263" s="80" t="s">
        <v>74</v>
      </c>
      <c r="K263" s="80" t="s">
        <v>73</v>
      </c>
      <c r="L263" s="81" t="s">
        <v>74</v>
      </c>
      <c r="M263" s="80" t="s">
        <v>73</v>
      </c>
      <c r="N263" s="80" t="s">
        <v>74</v>
      </c>
      <c r="O263" s="80" t="s">
        <v>73</v>
      </c>
      <c r="P263" s="80" t="s">
        <v>74</v>
      </c>
      <c r="Q263" s="80" t="s">
        <v>73</v>
      </c>
      <c r="R263" s="80" t="s">
        <v>74</v>
      </c>
      <c r="S263" s="80" t="s">
        <v>73</v>
      </c>
      <c r="T263" s="81" t="s">
        <v>74</v>
      </c>
    </row>
    <row r="264" spans="1:20" x14ac:dyDescent="0.25">
      <c r="A264" s="211" t="s">
        <v>101</v>
      </c>
      <c r="B264" s="82" t="s">
        <v>11</v>
      </c>
      <c r="C264" s="36">
        <v>316</v>
      </c>
      <c r="D264" s="3">
        <v>1</v>
      </c>
      <c r="E264" s="37">
        <v>72</v>
      </c>
      <c r="F264" s="23">
        <v>1</v>
      </c>
      <c r="G264" s="38">
        <v>41</v>
      </c>
      <c r="H264" s="3">
        <v>1</v>
      </c>
      <c r="I264" s="38">
        <v>52</v>
      </c>
      <c r="J264" s="3">
        <v>1</v>
      </c>
      <c r="K264" s="37">
        <v>18</v>
      </c>
      <c r="L264" s="23">
        <v>1</v>
      </c>
      <c r="M264" s="37">
        <v>41</v>
      </c>
      <c r="N264" s="3">
        <v>1</v>
      </c>
      <c r="O264" s="37">
        <v>10</v>
      </c>
      <c r="P264" s="3">
        <v>1</v>
      </c>
      <c r="Q264" s="37">
        <v>7</v>
      </c>
      <c r="R264" s="3">
        <v>1</v>
      </c>
      <c r="S264" s="37">
        <v>75</v>
      </c>
      <c r="T264" s="23">
        <v>1</v>
      </c>
    </row>
    <row r="265" spans="1:20" ht="24" x14ac:dyDescent="0.25">
      <c r="A265" s="212"/>
      <c r="B265" s="83" t="s">
        <v>102</v>
      </c>
      <c r="C265" s="46" t="s">
        <v>12</v>
      </c>
      <c r="D265" s="8">
        <v>6.3291139240506337E-3</v>
      </c>
      <c r="E265" s="26" t="s">
        <v>12</v>
      </c>
      <c r="F265" s="24">
        <v>2.7777777777777776E-2</v>
      </c>
      <c r="G265" s="11" t="s">
        <v>12</v>
      </c>
      <c r="H265" s="8">
        <v>0</v>
      </c>
      <c r="I265" s="11" t="s">
        <v>12</v>
      </c>
      <c r="J265" s="8">
        <v>0</v>
      </c>
      <c r="K265" s="26" t="s">
        <v>12</v>
      </c>
      <c r="L265" s="24">
        <v>0</v>
      </c>
      <c r="M265" s="26" t="s">
        <v>12</v>
      </c>
      <c r="N265" s="8">
        <v>0</v>
      </c>
      <c r="O265" s="26" t="s">
        <v>12</v>
      </c>
      <c r="P265" s="8">
        <v>0</v>
      </c>
      <c r="Q265" s="26" t="s">
        <v>12</v>
      </c>
      <c r="R265" s="8">
        <v>0</v>
      </c>
      <c r="S265" s="26" t="s">
        <v>12</v>
      </c>
      <c r="T265" s="24">
        <v>0</v>
      </c>
    </row>
    <row r="266" spans="1:20" x14ac:dyDescent="0.25">
      <c r="A266" s="212"/>
      <c r="B266" s="83" t="s">
        <v>103</v>
      </c>
      <c r="C266" s="45" t="s">
        <v>12</v>
      </c>
      <c r="D266" s="13">
        <v>0</v>
      </c>
      <c r="E266" s="43" t="s">
        <v>12</v>
      </c>
      <c r="F266" s="25">
        <v>0</v>
      </c>
      <c r="G266" s="16" t="s">
        <v>12</v>
      </c>
      <c r="H266" s="13">
        <v>0</v>
      </c>
      <c r="I266" s="16" t="s">
        <v>12</v>
      </c>
      <c r="J266" s="13">
        <v>0</v>
      </c>
      <c r="K266" s="43" t="s">
        <v>12</v>
      </c>
      <c r="L266" s="25">
        <v>0</v>
      </c>
      <c r="M266" s="43" t="s">
        <v>12</v>
      </c>
      <c r="N266" s="13">
        <v>0</v>
      </c>
      <c r="O266" s="43" t="s">
        <v>12</v>
      </c>
      <c r="P266" s="13">
        <v>0</v>
      </c>
      <c r="Q266" s="43" t="s">
        <v>12</v>
      </c>
      <c r="R266" s="13">
        <v>0</v>
      </c>
      <c r="S266" s="43" t="s">
        <v>12</v>
      </c>
      <c r="T266" s="25">
        <v>0</v>
      </c>
    </row>
    <row r="267" spans="1:20" x14ac:dyDescent="0.25">
      <c r="A267" s="212"/>
      <c r="B267" s="83" t="s">
        <v>104</v>
      </c>
      <c r="C267" s="46" t="s">
        <v>12</v>
      </c>
      <c r="D267" s="8">
        <v>9.4936708860759497E-3</v>
      </c>
      <c r="E267" s="26" t="s">
        <v>12</v>
      </c>
      <c r="F267" s="24">
        <v>4.1666666666666657E-2</v>
      </c>
      <c r="G267" s="11" t="s">
        <v>12</v>
      </c>
      <c r="H267" s="8">
        <v>0</v>
      </c>
      <c r="I267" s="11" t="s">
        <v>12</v>
      </c>
      <c r="J267" s="8">
        <v>0</v>
      </c>
      <c r="K267" s="26" t="s">
        <v>12</v>
      </c>
      <c r="L267" s="24">
        <v>0</v>
      </c>
      <c r="M267" s="26" t="s">
        <v>12</v>
      </c>
      <c r="N267" s="8">
        <v>0</v>
      </c>
      <c r="O267" s="26" t="s">
        <v>12</v>
      </c>
      <c r="P267" s="8">
        <v>0</v>
      </c>
      <c r="Q267" s="26" t="s">
        <v>12</v>
      </c>
      <c r="R267" s="8">
        <v>0</v>
      </c>
      <c r="S267" s="26" t="s">
        <v>12</v>
      </c>
      <c r="T267" s="24">
        <v>0</v>
      </c>
    </row>
    <row r="268" spans="1:20" x14ac:dyDescent="0.25">
      <c r="A268" s="212"/>
      <c r="B268" s="83" t="s">
        <v>105</v>
      </c>
      <c r="C268" s="41">
        <v>29</v>
      </c>
      <c r="D268" s="13">
        <v>9.1772151898734181E-2</v>
      </c>
      <c r="E268" s="42">
        <v>8</v>
      </c>
      <c r="F268" s="25">
        <v>0.1111111111111111</v>
      </c>
      <c r="G268" s="16" t="s">
        <v>12</v>
      </c>
      <c r="H268" s="13">
        <v>0</v>
      </c>
      <c r="I268" s="49">
        <v>19</v>
      </c>
      <c r="J268" s="13">
        <v>0.36538461538461531</v>
      </c>
      <c r="K268" s="43" t="s">
        <v>12</v>
      </c>
      <c r="L268" s="25">
        <v>5.5555555555555552E-2</v>
      </c>
      <c r="M268" s="43" t="s">
        <v>12</v>
      </c>
      <c r="N268" s="13">
        <v>0</v>
      </c>
      <c r="O268" s="43" t="s">
        <v>12</v>
      </c>
      <c r="P268" s="13">
        <v>0</v>
      </c>
      <c r="Q268" s="43" t="s">
        <v>12</v>
      </c>
      <c r="R268" s="13">
        <v>0.14285714285714285</v>
      </c>
      <c r="S268" s="43" t="s">
        <v>12</v>
      </c>
      <c r="T268" s="25">
        <v>0</v>
      </c>
    </row>
    <row r="269" spans="1:20" x14ac:dyDescent="0.25">
      <c r="A269" s="212"/>
      <c r="B269" s="83" t="s">
        <v>106</v>
      </c>
      <c r="C269" s="46" t="s">
        <v>12</v>
      </c>
      <c r="D269" s="8">
        <v>9.4936708860759497E-3</v>
      </c>
      <c r="E269" s="26" t="s">
        <v>12</v>
      </c>
      <c r="F269" s="24">
        <v>2.7777777777777776E-2</v>
      </c>
      <c r="G269" s="11" t="s">
        <v>12</v>
      </c>
      <c r="H269" s="8">
        <v>0</v>
      </c>
      <c r="I269" s="11" t="s">
        <v>12</v>
      </c>
      <c r="J269" s="8">
        <v>0</v>
      </c>
      <c r="K269" s="26" t="s">
        <v>12</v>
      </c>
      <c r="L269" s="24">
        <v>0</v>
      </c>
      <c r="M269" s="26" t="s">
        <v>12</v>
      </c>
      <c r="N269" s="8">
        <v>0</v>
      </c>
      <c r="O269" s="26" t="s">
        <v>12</v>
      </c>
      <c r="P269" s="8">
        <v>0</v>
      </c>
      <c r="Q269" s="26" t="s">
        <v>12</v>
      </c>
      <c r="R269" s="8">
        <v>0</v>
      </c>
      <c r="S269" s="26" t="s">
        <v>12</v>
      </c>
      <c r="T269" s="24">
        <v>1.3333333333333334E-2</v>
      </c>
    </row>
    <row r="270" spans="1:20" x14ac:dyDescent="0.25">
      <c r="A270" s="212"/>
      <c r="B270" s="83" t="s">
        <v>107</v>
      </c>
      <c r="C270" s="41">
        <v>11</v>
      </c>
      <c r="D270" s="13">
        <v>3.4810126582278479E-2</v>
      </c>
      <c r="E270" s="42">
        <v>6</v>
      </c>
      <c r="F270" s="25">
        <v>8.3333333333333315E-2</v>
      </c>
      <c r="G270" s="16" t="s">
        <v>12</v>
      </c>
      <c r="H270" s="13">
        <v>0</v>
      </c>
      <c r="I270" s="16" t="s">
        <v>12</v>
      </c>
      <c r="J270" s="13">
        <v>0</v>
      </c>
      <c r="K270" s="43" t="s">
        <v>12</v>
      </c>
      <c r="L270" s="25">
        <v>5.5555555555555552E-2</v>
      </c>
      <c r="M270" s="43" t="s">
        <v>12</v>
      </c>
      <c r="N270" s="13">
        <v>0</v>
      </c>
      <c r="O270" s="43" t="s">
        <v>12</v>
      </c>
      <c r="P270" s="13">
        <v>0</v>
      </c>
      <c r="Q270" s="43" t="s">
        <v>12</v>
      </c>
      <c r="R270" s="13">
        <v>0.42857142857142855</v>
      </c>
      <c r="S270" s="43" t="s">
        <v>12</v>
      </c>
      <c r="T270" s="25">
        <v>1.3333333333333334E-2</v>
      </c>
    </row>
    <row r="271" spans="1:20" x14ac:dyDescent="0.25">
      <c r="A271" s="212"/>
      <c r="B271" s="83" t="s">
        <v>108</v>
      </c>
      <c r="C271" s="39">
        <v>16</v>
      </c>
      <c r="D271" s="8">
        <v>5.0632911392405069E-2</v>
      </c>
      <c r="E271" s="26" t="s">
        <v>12</v>
      </c>
      <c r="F271" s="24">
        <v>2.7777777777777776E-2</v>
      </c>
      <c r="G271" s="11" t="s">
        <v>12</v>
      </c>
      <c r="H271" s="8">
        <v>0</v>
      </c>
      <c r="I271" s="44">
        <v>12</v>
      </c>
      <c r="J271" s="8">
        <v>0.23076923076923075</v>
      </c>
      <c r="K271" s="26" t="s">
        <v>12</v>
      </c>
      <c r="L271" s="24">
        <v>5.5555555555555552E-2</v>
      </c>
      <c r="M271" s="26" t="s">
        <v>12</v>
      </c>
      <c r="N271" s="8">
        <v>0</v>
      </c>
      <c r="O271" s="26" t="s">
        <v>12</v>
      </c>
      <c r="P271" s="8">
        <v>0.1</v>
      </c>
      <c r="Q271" s="26" t="s">
        <v>12</v>
      </c>
      <c r="R271" s="8">
        <v>0</v>
      </c>
      <c r="S271" s="26" t="s">
        <v>12</v>
      </c>
      <c r="T271" s="24">
        <v>0</v>
      </c>
    </row>
    <row r="272" spans="1:20" x14ac:dyDescent="0.25">
      <c r="A272" s="212"/>
      <c r="B272" s="83" t="s">
        <v>109</v>
      </c>
      <c r="C272" s="45" t="s">
        <v>12</v>
      </c>
      <c r="D272" s="13">
        <v>0</v>
      </c>
      <c r="E272" s="43" t="s">
        <v>12</v>
      </c>
      <c r="F272" s="25">
        <v>0</v>
      </c>
      <c r="G272" s="16" t="s">
        <v>12</v>
      </c>
      <c r="H272" s="13">
        <v>0</v>
      </c>
      <c r="I272" s="16" t="s">
        <v>12</v>
      </c>
      <c r="J272" s="13">
        <v>0</v>
      </c>
      <c r="K272" s="43" t="s">
        <v>12</v>
      </c>
      <c r="L272" s="25">
        <v>0</v>
      </c>
      <c r="M272" s="43" t="s">
        <v>12</v>
      </c>
      <c r="N272" s="13">
        <v>0</v>
      </c>
      <c r="O272" s="43" t="s">
        <v>12</v>
      </c>
      <c r="P272" s="13">
        <v>0</v>
      </c>
      <c r="Q272" s="43" t="s">
        <v>12</v>
      </c>
      <c r="R272" s="13">
        <v>0</v>
      </c>
      <c r="S272" s="43" t="s">
        <v>12</v>
      </c>
      <c r="T272" s="25">
        <v>0</v>
      </c>
    </row>
    <row r="273" spans="1:20" x14ac:dyDescent="0.25">
      <c r="A273" s="212"/>
      <c r="B273" s="83" t="s">
        <v>110</v>
      </c>
      <c r="C273" s="39">
        <v>16</v>
      </c>
      <c r="D273" s="8">
        <v>5.0632911392405069E-2</v>
      </c>
      <c r="E273" s="40">
        <v>5</v>
      </c>
      <c r="F273" s="24">
        <v>6.9444444444444448E-2</v>
      </c>
      <c r="G273" s="11" t="s">
        <v>12</v>
      </c>
      <c r="H273" s="8">
        <v>0</v>
      </c>
      <c r="I273" s="44">
        <v>9</v>
      </c>
      <c r="J273" s="8">
        <v>0.17307692307692307</v>
      </c>
      <c r="K273" s="26" t="s">
        <v>12</v>
      </c>
      <c r="L273" s="24">
        <v>0</v>
      </c>
      <c r="M273" s="26" t="s">
        <v>12</v>
      </c>
      <c r="N273" s="8">
        <v>0</v>
      </c>
      <c r="O273" s="26" t="s">
        <v>12</v>
      </c>
      <c r="P273" s="8">
        <v>0</v>
      </c>
      <c r="Q273" s="26" t="s">
        <v>12</v>
      </c>
      <c r="R273" s="8">
        <v>0</v>
      </c>
      <c r="S273" s="26" t="s">
        <v>12</v>
      </c>
      <c r="T273" s="24">
        <v>2.6666666666666668E-2</v>
      </c>
    </row>
    <row r="274" spans="1:20" x14ac:dyDescent="0.25">
      <c r="A274" s="212"/>
      <c r="B274" s="83" t="s">
        <v>111</v>
      </c>
      <c r="C274" s="41">
        <v>23</v>
      </c>
      <c r="D274" s="13">
        <v>7.2784810126582278E-2</v>
      </c>
      <c r="E274" s="42">
        <v>15</v>
      </c>
      <c r="F274" s="25">
        <v>0.20833333333333337</v>
      </c>
      <c r="G274" s="16" t="s">
        <v>12</v>
      </c>
      <c r="H274" s="13">
        <v>2.4390243902439025E-2</v>
      </c>
      <c r="I274" s="16" t="s">
        <v>12</v>
      </c>
      <c r="J274" s="13">
        <v>0</v>
      </c>
      <c r="K274" s="43" t="s">
        <v>12</v>
      </c>
      <c r="L274" s="25">
        <v>5.5555555555555552E-2</v>
      </c>
      <c r="M274" s="43" t="s">
        <v>12</v>
      </c>
      <c r="N274" s="13">
        <v>2.4390243902439025E-2</v>
      </c>
      <c r="O274" s="43" t="s">
        <v>12</v>
      </c>
      <c r="P274" s="13">
        <v>0</v>
      </c>
      <c r="Q274" s="43" t="s">
        <v>12</v>
      </c>
      <c r="R274" s="13">
        <v>0</v>
      </c>
      <c r="S274" s="42">
        <v>5</v>
      </c>
      <c r="T274" s="25">
        <v>6.6666666666666666E-2</v>
      </c>
    </row>
    <row r="275" spans="1:20" x14ac:dyDescent="0.25">
      <c r="A275" s="212"/>
      <c r="B275" s="83" t="s">
        <v>112</v>
      </c>
      <c r="C275" s="46" t="s">
        <v>12</v>
      </c>
      <c r="D275" s="8">
        <v>6.3291139240506337E-3</v>
      </c>
      <c r="E275" s="26" t="s">
        <v>12</v>
      </c>
      <c r="F275" s="24">
        <v>1.3888888888888888E-2</v>
      </c>
      <c r="G275" s="11" t="s">
        <v>12</v>
      </c>
      <c r="H275" s="8">
        <v>0</v>
      </c>
      <c r="I275" s="11" t="s">
        <v>12</v>
      </c>
      <c r="J275" s="8">
        <v>0</v>
      </c>
      <c r="K275" s="26" t="s">
        <v>12</v>
      </c>
      <c r="L275" s="24">
        <v>0</v>
      </c>
      <c r="M275" s="26" t="s">
        <v>12</v>
      </c>
      <c r="N275" s="8">
        <v>0</v>
      </c>
      <c r="O275" s="26" t="s">
        <v>12</v>
      </c>
      <c r="P275" s="8">
        <v>0</v>
      </c>
      <c r="Q275" s="26" t="s">
        <v>12</v>
      </c>
      <c r="R275" s="8">
        <v>0</v>
      </c>
      <c r="S275" s="26" t="s">
        <v>12</v>
      </c>
      <c r="T275" s="24">
        <v>1.3333333333333334E-2</v>
      </c>
    </row>
    <row r="276" spans="1:20" x14ac:dyDescent="0.25">
      <c r="A276" s="212"/>
      <c r="B276" s="83" t="s">
        <v>113</v>
      </c>
      <c r="C276" s="41">
        <v>24</v>
      </c>
      <c r="D276" s="13">
        <v>7.5949367088607597E-2</v>
      </c>
      <c r="E276" s="42">
        <v>12</v>
      </c>
      <c r="F276" s="25">
        <v>0.16666666666666663</v>
      </c>
      <c r="G276" s="16" t="s">
        <v>12</v>
      </c>
      <c r="H276" s="13">
        <v>2.4390243902439025E-2</v>
      </c>
      <c r="I276" s="16" t="s">
        <v>12</v>
      </c>
      <c r="J276" s="13">
        <v>0</v>
      </c>
      <c r="K276" s="43" t="s">
        <v>12</v>
      </c>
      <c r="L276" s="25">
        <v>0.1111111111111111</v>
      </c>
      <c r="M276" s="43" t="s">
        <v>12</v>
      </c>
      <c r="N276" s="13">
        <v>0</v>
      </c>
      <c r="O276" s="43" t="s">
        <v>12</v>
      </c>
      <c r="P276" s="13">
        <v>0</v>
      </c>
      <c r="Q276" s="43" t="s">
        <v>12</v>
      </c>
      <c r="R276" s="13">
        <v>0</v>
      </c>
      <c r="S276" s="42">
        <v>9</v>
      </c>
      <c r="T276" s="25">
        <v>0.12</v>
      </c>
    </row>
    <row r="277" spans="1:20" x14ac:dyDescent="0.25">
      <c r="A277" s="212"/>
      <c r="B277" s="83" t="s">
        <v>114</v>
      </c>
      <c r="C277" s="39">
        <v>50</v>
      </c>
      <c r="D277" s="8">
        <v>0.15822784810126583</v>
      </c>
      <c r="E277" s="26" t="s">
        <v>12</v>
      </c>
      <c r="F277" s="24">
        <v>1.3888888888888888E-2</v>
      </c>
      <c r="G277" s="44">
        <v>28</v>
      </c>
      <c r="H277" s="8">
        <v>0.68292682926829273</v>
      </c>
      <c r="I277" s="11" t="s">
        <v>12</v>
      </c>
      <c r="J277" s="8">
        <v>3.8461538461538464E-2</v>
      </c>
      <c r="K277" s="40">
        <v>6</v>
      </c>
      <c r="L277" s="24">
        <v>0.33333333333333326</v>
      </c>
      <c r="M277" s="26" t="s">
        <v>12</v>
      </c>
      <c r="N277" s="8">
        <v>4.878048780487805E-2</v>
      </c>
      <c r="O277" s="26" t="s">
        <v>12</v>
      </c>
      <c r="P277" s="8">
        <v>0.4</v>
      </c>
      <c r="Q277" s="26" t="s">
        <v>12</v>
      </c>
      <c r="R277" s="8">
        <v>0</v>
      </c>
      <c r="S277" s="40">
        <v>7</v>
      </c>
      <c r="T277" s="24">
        <v>9.3333333333333338E-2</v>
      </c>
    </row>
    <row r="278" spans="1:20" x14ac:dyDescent="0.25">
      <c r="A278" s="212"/>
      <c r="B278" s="83" t="s">
        <v>115</v>
      </c>
      <c r="C278" s="41">
        <v>60</v>
      </c>
      <c r="D278" s="13">
        <v>0.189873417721519</v>
      </c>
      <c r="E278" s="43" t="s">
        <v>12</v>
      </c>
      <c r="F278" s="25">
        <v>4.1666666666666657E-2</v>
      </c>
      <c r="G278" s="49">
        <v>6</v>
      </c>
      <c r="H278" s="13">
        <v>0.14634146341463414</v>
      </c>
      <c r="I278" s="16" t="s">
        <v>12</v>
      </c>
      <c r="J278" s="13">
        <v>0</v>
      </c>
      <c r="K278" s="43" t="s">
        <v>12</v>
      </c>
      <c r="L278" s="25">
        <v>5.5555555555555552E-2</v>
      </c>
      <c r="M278" s="42">
        <v>35</v>
      </c>
      <c r="N278" s="13">
        <v>0.85365853658536583</v>
      </c>
      <c r="O278" s="43" t="s">
        <v>12</v>
      </c>
      <c r="P278" s="13">
        <v>0</v>
      </c>
      <c r="Q278" s="43" t="s">
        <v>12</v>
      </c>
      <c r="R278" s="13">
        <v>0.2857142857142857</v>
      </c>
      <c r="S278" s="42">
        <v>13</v>
      </c>
      <c r="T278" s="25">
        <v>0.17333333333333337</v>
      </c>
    </row>
    <row r="279" spans="1:20" ht="24" x14ac:dyDescent="0.25">
      <c r="A279" s="212"/>
      <c r="B279" s="83" t="s">
        <v>116</v>
      </c>
      <c r="C279" s="39">
        <v>12</v>
      </c>
      <c r="D279" s="8">
        <v>3.7974683544303799E-2</v>
      </c>
      <c r="E279" s="26" t="s">
        <v>12</v>
      </c>
      <c r="F279" s="24">
        <v>0</v>
      </c>
      <c r="G279" s="11" t="s">
        <v>12</v>
      </c>
      <c r="H279" s="8">
        <v>4.878048780487805E-2</v>
      </c>
      <c r="I279" s="11" t="s">
        <v>12</v>
      </c>
      <c r="J279" s="8">
        <v>0</v>
      </c>
      <c r="K279" s="26" t="s">
        <v>12</v>
      </c>
      <c r="L279" s="24">
        <v>5.5555555555555552E-2</v>
      </c>
      <c r="M279" s="26" t="s">
        <v>12</v>
      </c>
      <c r="N279" s="8">
        <v>0</v>
      </c>
      <c r="O279" s="26" t="s">
        <v>12</v>
      </c>
      <c r="P279" s="8">
        <v>0.1</v>
      </c>
      <c r="Q279" s="26" t="s">
        <v>12</v>
      </c>
      <c r="R279" s="8">
        <v>0</v>
      </c>
      <c r="S279" s="40">
        <v>8</v>
      </c>
      <c r="T279" s="24">
        <v>0.10666666666666667</v>
      </c>
    </row>
    <row r="280" spans="1:20" ht="24" x14ac:dyDescent="0.25">
      <c r="A280" s="212"/>
      <c r="B280" s="83" t="s">
        <v>117</v>
      </c>
      <c r="C280" s="41">
        <v>7</v>
      </c>
      <c r="D280" s="13">
        <v>2.2151898734177212E-2</v>
      </c>
      <c r="E280" s="43" t="s">
        <v>12</v>
      </c>
      <c r="F280" s="25">
        <v>2.7777777777777776E-2</v>
      </c>
      <c r="G280" s="16" t="s">
        <v>12</v>
      </c>
      <c r="H280" s="13">
        <v>0</v>
      </c>
      <c r="I280" s="16" t="s">
        <v>12</v>
      </c>
      <c r="J280" s="13">
        <v>0</v>
      </c>
      <c r="K280" s="43" t="s">
        <v>12</v>
      </c>
      <c r="L280" s="25">
        <v>5.5555555555555552E-2</v>
      </c>
      <c r="M280" s="43" t="s">
        <v>12</v>
      </c>
      <c r="N280" s="13">
        <v>0</v>
      </c>
      <c r="O280" s="43" t="s">
        <v>12</v>
      </c>
      <c r="P280" s="13">
        <v>0.1</v>
      </c>
      <c r="Q280" s="43" t="s">
        <v>12</v>
      </c>
      <c r="R280" s="13">
        <v>0.14285714285714285</v>
      </c>
      <c r="S280" s="43" t="s">
        <v>12</v>
      </c>
      <c r="T280" s="25">
        <v>2.6666666666666668E-2</v>
      </c>
    </row>
    <row r="281" spans="1:20" x14ac:dyDescent="0.25">
      <c r="A281" s="212"/>
      <c r="B281" s="83" t="s">
        <v>118</v>
      </c>
      <c r="C281" s="39">
        <v>36</v>
      </c>
      <c r="D281" s="8">
        <v>0.11392405063291139</v>
      </c>
      <c r="E281" s="40">
        <v>8</v>
      </c>
      <c r="F281" s="24">
        <v>0.1111111111111111</v>
      </c>
      <c r="G281" s="11" t="s">
        <v>12</v>
      </c>
      <c r="H281" s="8">
        <v>2.4390243902439025E-2</v>
      </c>
      <c r="I281" s="44">
        <v>7</v>
      </c>
      <c r="J281" s="8">
        <v>0.13461538461538461</v>
      </c>
      <c r="K281" s="26" t="s">
        <v>12</v>
      </c>
      <c r="L281" s="24">
        <v>0.1111111111111111</v>
      </c>
      <c r="M281" s="26" t="s">
        <v>12</v>
      </c>
      <c r="N281" s="8">
        <v>2.4390243902439025E-2</v>
      </c>
      <c r="O281" s="26" t="s">
        <v>12</v>
      </c>
      <c r="P281" s="8">
        <v>0.2</v>
      </c>
      <c r="Q281" s="26" t="s">
        <v>12</v>
      </c>
      <c r="R281" s="8">
        <v>0</v>
      </c>
      <c r="S281" s="40">
        <v>15</v>
      </c>
      <c r="T281" s="24">
        <v>0.2</v>
      </c>
    </row>
    <row r="282" spans="1:20" x14ac:dyDescent="0.25">
      <c r="A282" s="212"/>
      <c r="B282" s="83" t="s">
        <v>119</v>
      </c>
      <c r="C282" s="41">
        <v>21</v>
      </c>
      <c r="D282" s="13">
        <v>6.6455696202531639E-2</v>
      </c>
      <c r="E282" s="43" t="s">
        <v>12</v>
      </c>
      <c r="F282" s="25">
        <v>2.7777777777777776E-2</v>
      </c>
      <c r="G282" s="16" t="s">
        <v>12</v>
      </c>
      <c r="H282" s="13">
        <v>4.878048780487805E-2</v>
      </c>
      <c r="I282" s="16" t="s">
        <v>12</v>
      </c>
      <c r="J282" s="13">
        <v>5.7692307692307689E-2</v>
      </c>
      <c r="K282" s="43" t="s">
        <v>12</v>
      </c>
      <c r="L282" s="25">
        <v>5.5555555555555552E-2</v>
      </c>
      <c r="M282" s="43" t="s">
        <v>12</v>
      </c>
      <c r="N282" s="13">
        <v>2.4390243902439025E-2</v>
      </c>
      <c r="O282" s="43" t="s">
        <v>12</v>
      </c>
      <c r="P282" s="13">
        <v>0.1</v>
      </c>
      <c r="Q282" s="43" t="s">
        <v>12</v>
      </c>
      <c r="R282" s="13">
        <v>0</v>
      </c>
      <c r="S282" s="42">
        <v>11</v>
      </c>
      <c r="T282" s="25">
        <v>0.14666666666666667</v>
      </c>
    </row>
    <row r="283" spans="1:20" x14ac:dyDescent="0.25">
      <c r="A283" s="213"/>
      <c r="B283" s="84" t="s">
        <v>100</v>
      </c>
      <c r="C283" s="50" t="s">
        <v>12</v>
      </c>
      <c r="D283" s="51">
        <v>3.1645569620253168E-3</v>
      </c>
      <c r="E283" s="52" t="s">
        <v>12</v>
      </c>
      <c r="F283" s="53">
        <v>0</v>
      </c>
      <c r="G283" s="54" t="s">
        <v>12</v>
      </c>
      <c r="H283" s="51">
        <v>0</v>
      </c>
      <c r="I283" s="54" t="s">
        <v>12</v>
      </c>
      <c r="J283" s="51">
        <v>0</v>
      </c>
      <c r="K283" s="52" t="s">
        <v>12</v>
      </c>
      <c r="L283" s="53">
        <v>0</v>
      </c>
      <c r="M283" s="52" t="s">
        <v>12</v>
      </c>
      <c r="N283" s="51">
        <v>2.4390243902439025E-2</v>
      </c>
      <c r="O283" s="52" t="s">
        <v>12</v>
      </c>
      <c r="P283" s="51">
        <v>0</v>
      </c>
      <c r="Q283" s="52" t="s">
        <v>12</v>
      </c>
      <c r="R283" s="51">
        <v>0</v>
      </c>
      <c r="S283" s="52" t="s">
        <v>12</v>
      </c>
      <c r="T283" s="53">
        <v>0</v>
      </c>
    </row>
    <row r="285" spans="1:20" x14ac:dyDescent="0.25">
      <c r="A285" s="214"/>
      <c r="B285" s="214"/>
      <c r="C285" s="219" t="s">
        <v>120</v>
      </c>
      <c r="D285" s="219"/>
      <c r="E285" s="219"/>
      <c r="F285" s="219"/>
    </row>
    <row r="286" spans="1:20" x14ac:dyDescent="0.25">
      <c r="A286" s="215"/>
      <c r="B286" s="215"/>
      <c r="C286" s="1" t="s">
        <v>121</v>
      </c>
      <c r="D286" s="80" t="s">
        <v>122</v>
      </c>
      <c r="E286" s="80" t="s">
        <v>123</v>
      </c>
      <c r="F286" s="81" t="s">
        <v>124</v>
      </c>
    </row>
    <row r="287" spans="1:20" x14ac:dyDescent="0.25">
      <c r="A287" s="211" t="s">
        <v>10</v>
      </c>
      <c r="B287" s="82" t="s">
        <v>11</v>
      </c>
      <c r="C287" s="55">
        <v>35100.33444816056</v>
      </c>
      <c r="D287" s="56">
        <v>32500</v>
      </c>
      <c r="E287" s="5">
        <v>299</v>
      </c>
      <c r="F287" s="38">
        <v>17</v>
      </c>
    </row>
    <row r="288" spans="1:20" x14ac:dyDescent="0.25">
      <c r="A288" s="212"/>
      <c r="B288" s="83" t="s">
        <v>13</v>
      </c>
      <c r="C288" s="57">
        <v>38285.714285714283</v>
      </c>
      <c r="D288" s="58">
        <v>37500</v>
      </c>
      <c r="E288" s="10">
        <v>70</v>
      </c>
      <c r="F288" s="11" t="s">
        <v>12</v>
      </c>
    </row>
    <row r="289" spans="1:6" x14ac:dyDescent="0.25">
      <c r="A289" s="212"/>
      <c r="B289" s="83" t="s">
        <v>14</v>
      </c>
      <c r="C289" s="59">
        <v>29802.631578947367</v>
      </c>
      <c r="D289" s="60">
        <v>32500</v>
      </c>
      <c r="E289" s="15">
        <v>38</v>
      </c>
      <c r="F289" s="16" t="s">
        <v>12</v>
      </c>
    </row>
    <row r="290" spans="1:6" x14ac:dyDescent="0.25">
      <c r="A290" s="212"/>
      <c r="B290" s="83" t="s">
        <v>15</v>
      </c>
      <c r="C290" s="57">
        <v>52205.882352941167</v>
      </c>
      <c r="D290" s="58">
        <v>52500</v>
      </c>
      <c r="E290" s="10">
        <v>51</v>
      </c>
      <c r="F290" s="11" t="s">
        <v>12</v>
      </c>
    </row>
    <row r="291" spans="1:6" x14ac:dyDescent="0.25">
      <c r="A291" s="212"/>
      <c r="B291" s="83" t="s">
        <v>16</v>
      </c>
      <c r="C291" s="59">
        <v>25588.235294117647</v>
      </c>
      <c r="D291" s="60">
        <v>27500</v>
      </c>
      <c r="E291" s="15">
        <v>17</v>
      </c>
      <c r="F291" s="16" t="s">
        <v>12</v>
      </c>
    </row>
    <row r="292" spans="1:6" x14ac:dyDescent="0.25">
      <c r="A292" s="212"/>
      <c r="B292" s="83" t="s">
        <v>17</v>
      </c>
      <c r="C292" s="57">
        <v>35250</v>
      </c>
      <c r="D292" s="58">
        <v>37500</v>
      </c>
      <c r="E292" s="10">
        <v>40</v>
      </c>
      <c r="F292" s="11" t="s">
        <v>12</v>
      </c>
    </row>
    <row r="293" spans="1:6" x14ac:dyDescent="0.25">
      <c r="A293" s="212"/>
      <c r="B293" s="83" t="s">
        <v>18</v>
      </c>
      <c r="C293" s="59">
        <v>21388.888888888891</v>
      </c>
      <c r="D293" s="60">
        <v>17500</v>
      </c>
      <c r="E293" s="15">
        <v>9</v>
      </c>
      <c r="F293" s="16" t="s">
        <v>12</v>
      </c>
    </row>
    <row r="294" spans="1:6" x14ac:dyDescent="0.25">
      <c r="A294" s="212"/>
      <c r="B294" s="83" t="s">
        <v>19</v>
      </c>
      <c r="C294" s="57">
        <v>32916.666666666664</v>
      </c>
      <c r="D294" s="58">
        <v>20000</v>
      </c>
      <c r="E294" s="10">
        <v>6</v>
      </c>
      <c r="F294" s="11" t="s">
        <v>12</v>
      </c>
    </row>
    <row r="295" spans="1:6" x14ac:dyDescent="0.25">
      <c r="A295" s="213"/>
      <c r="B295" s="84" t="s">
        <v>20</v>
      </c>
      <c r="C295" s="61">
        <v>26250.000000000004</v>
      </c>
      <c r="D295" s="62">
        <v>25000</v>
      </c>
      <c r="E295" s="20">
        <v>68</v>
      </c>
      <c r="F295" s="63">
        <v>7</v>
      </c>
    </row>
    <row r="297" spans="1:6" x14ac:dyDescent="0.25">
      <c r="A297" s="214"/>
      <c r="B297" s="214"/>
      <c r="C297" s="208" t="s">
        <v>125</v>
      </c>
      <c r="D297" s="208"/>
      <c r="E297" s="208"/>
      <c r="F297" s="208"/>
    </row>
    <row r="298" spans="1:6" x14ac:dyDescent="0.25">
      <c r="A298" s="215"/>
      <c r="B298" s="215"/>
      <c r="C298" s="1" t="s">
        <v>24</v>
      </c>
      <c r="D298" s="80" t="s">
        <v>23</v>
      </c>
      <c r="E298" s="209" t="s">
        <v>47</v>
      </c>
      <c r="F298" s="210"/>
    </row>
    <row r="299" spans="1:6" x14ac:dyDescent="0.25">
      <c r="A299" s="211" t="s">
        <v>10</v>
      </c>
      <c r="B299" s="82" t="s">
        <v>11</v>
      </c>
      <c r="C299" s="2">
        <v>0.99367088607594933</v>
      </c>
      <c r="D299" s="3">
        <v>6.3291139240506337E-3</v>
      </c>
      <c r="E299" s="5">
        <v>316</v>
      </c>
      <c r="F299" s="6" t="s">
        <v>12</v>
      </c>
    </row>
    <row r="300" spans="1:6" x14ac:dyDescent="0.25">
      <c r="A300" s="212"/>
      <c r="B300" s="83" t="s">
        <v>13</v>
      </c>
      <c r="C300" s="7">
        <v>1</v>
      </c>
      <c r="D300" s="8">
        <v>0</v>
      </c>
      <c r="E300" s="10">
        <v>72</v>
      </c>
      <c r="F300" s="11" t="s">
        <v>12</v>
      </c>
    </row>
    <row r="301" spans="1:6" x14ac:dyDescent="0.25">
      <c r="A301" s="212"/>
      <c r="B301" s="83" t="s">
        <v>14</v>
      </c>
      <c r="C301" s="12">
        <v>1</v>
      </c>
      <c r="D301" s="13">
        <v>0</v>
      </c>
      <c r="E301" s="15">
        <v>41</v>
      </c>
      <c r="F301" s="16" t="s">
        <v>12</v>
      </c>
    </row>
    <row r="302" spans="1:6" x14ac:dyDescent="0.25">
      <c r="A302" s="212"/>
      <c r="B302" s="83" t="s">
        <v>15</v>
      </c>
      <c r="C302" s="7">
        <v>0.98076923076923062</v>
      </c>
      <c r="D302" s="8">
        <v>1.9230769230769232E-2</v>
      </c>
      <c r="E302" s="10">
        <v>52</v>
      </c>
      <c r="F302" s="11" t="s">
        <v>12</v>
      </c>
    </row>
    <row r="303" spans="1:6" x14ac:dyDescent="0.25">
      <c r="A303" s="212"/>
      <c r="B303" s="83" t="s">
        <v>16</v>
      </c>
      <c r="C303" s="12">
        <v>1</v>
      </c>
      <c r="D303" s="13">
        <v>0</v>
      </c>
      <c r="E303" s="15">
        <v>18</v>
      </c>
      <c r="F303" s="16" t="s">
        <v>12</v>
      </c>
    </row>
    <row r="304" spans="1:6" x14ac:dyDescent="0.25">
      <c r="A304" s="212"/>
      <c r="B304" s="83" t="s">
        <v>17</v>
      </c>
      <c r="C304" s="7">
        <v>1</v>
      </c>
      <c r="D304" s="8">
        <v>0</v>
      </c>
      <c r="E304" s="10">
        <v>41</v>
      </c>
      <c r="F304" s="11" t="s">
        <v>12</v>
      </c>
    </row>
    <row r="305" spans="1:6" x14ac:dyDescent="0.25">
      <c r="A305" s="212"/>
      <c r="B305" s="83" t="s">
        <v>18</v>
      </c>
      <c r="C305" s="12">
        <v>0.9</v>
      </c>
      <c r="D305" s="13">
        <v>0.1</v>
      </c>
      <c r="E305" s="15">
        <v>10</v>
      </c>
      <c r="F305" s="16" t="s">
        <v>12</v>
      </c>
    </row>
    <row r="306" spans="1:6" x14ac:dyDescent="0.25">
      <c r="A306" s="212"/>
      <c r="B306" s="83" t="s">
        <v>19</v>
      </c>
      <c r="C306" s="7">
        <v>1</v>
      </c>
      <c r="D306" s="8">
        <v>0</v>
      </c>
      <c r="E306" s="10">
        <v>7</v>
      </c>
      <c r="F306" s="11" t="s">
        <v>12</v>
      </c>
    </row>
    <row r="307" spans="1:6" x14ac:dyDescent="0.25">
      <c r="A307" s="213"/>
      <c r="B307" s="84" t="s">
        <v>20</v>
      </c>
      <c r="C307" s="17">
        <v>1</v>
      </c>
      <c r="D307" s="18">
        <v>0</v>
      </c>
      <c r="E307" s="20">
        <v>75</v>
      </c>
      <c r="F307" s="21" t="s">
        <v>12</v>
      </c>
    </row>
    <row r="309" spans="1:6" x14ac:dyDescent="0.25">
      <c r="A309" s="227"/>
      <c r="B309" s="227"/>
      <c r="C309" s="64" t="s">
        <v>73</v>
      </c>
      <c r="D309" s="65" t="s">
        <v>74</v>
      </c>
    </row>
    <row r="310" spans="1:6" x14ac:dyDescent="0.25">
      <c r="A310" s="211" t="s">
        <v>126</v>
      </c>
      <c r="B310" s="82" t="s">
        <v>11</v>
      </c>
      <c r="C310" s="36">
        <v>316</v>
      </c>
      <c r="D310" s="23">
        <v>1</v>
      </c>
    </row>
    <row r="311" spans="1:6" x14ac:dyDescent="0.25">
      <c r="A311" s="212"/>
      <c r="B311" s="83" t="s">
        <v>127</v>
      </c>
      <c r="C311" s="39">
        <v>195</v>
      </c>
      <c r="D311" s="24">
        <v>0.61708860759493667</v>
      </c>
    </row>
    <row r="312" spans="1:6" x14ac:dyDescent="0.25">
      <c r="A312" s="212"/>
      <c r="B312" s="83" t="s">
        <v>128</v>
      </c>
      <c r="C312" s="41">
        <v>26</v>
      </c>
      <c r="D312" s="25">
        <v>8.2278481012658222E-2</v>
      </c>
    </row>
    <row r="313" spans="1:6" ht="24" x14ac:dyDescent="0.25">
      <c r="A313" s="212"/>
      <c r="B313" s="83" t="s">
        <v>129</v>
      </c>
      <c r="C313" s="46" t="s">
        <v>12</v>
      </c>
      <c r="D313" s="24">
        <v>3.1645569620253168E-3</v>
      </c>
    </row>
    <row r="314" spans="1:6" x14ac:dyDescent="0.25">
      <c r="A314" s="212"/>
      <c r="B314" s="83" t="s">
        <v>130</v>
      </c>
      <c r="C314" s="41">
        <v>18</v>
      </c>
      <c r="D314" s="25">
        <v>5.6962025316455694E-2</v>
      </c>
    </row>
    <row r="315" spans="1:6" x14ac:dyDescent="0.25">
      <c r="A315" s="212"/>
      <c r="B315" s="83" t="s">
        <v>131</v>
      </c>
      <c r="C315" s="46" t="s">
        <v>12</v>
      </c>
      <c r="D315" s="24">
        <v>3.1645569620253168E-3</v>
      </c>
    </row>
    <row r="316" spans="1:6" x14ac:dyDescent="0.25">
      <c r="A316" s="212"/>
      <c r="B316" s="83" t="s">
        <v>132</v>
      </c>
      <c r="C316" s="41">
        <v>21</v>
      </c>
      <c r="D316" s="25">
        <v>6.6455696202531639E-2</v>
      </c>
    </row>
    <row r="317" spans="1:6" x14ac:dyDescent="0.25">
      <c r="A317" s="212"/>
      <c r="B317" s="83" t="s">
        <v>133</v>
      </c>
      <c r="C317" s="39">
        <v>6</v>
      </c>
      <c r="D317" s="24">
        <v>1.8987341772151899E-2</v>
      </c>
    </row>
    <row r="318" spans="1:6" x14ac:dyDescent="0.25">
      <c r="A318" s="212"/>
      <c r="B318" s="83" t="s">
        <v>134</v>
      </c>
      <c r="C318" s="45" t="s">
        <v>12</v>
      </c>
      <c r="D318" s="25">
        <v>6.3291139240506337E-3</v>
      </c>
    </row>
    <row r="319" spans="1:6" x14ac:dyDescent="0.25">
      <c r="A319" s="212"/>
      <c r="B319" s="83" t="s">
        <v>135</v>
      </c>
      <c r="C319" s="39">
        <v>7</v>
      </c>
      <c r="D319" s="24">
        <v>2.2151898734177212E-2</v>
      </c>
    </row>
    <row r="320" spans="1:6" x14ac:dyDescent="0.25">
      <c r="A320" s="212"/>
      <c r="B320" s="83" t="s">
        <v>136</v>
      </c>
      <c r="C320" s="45" t="s">
        <v>12</v>
      </c>
      <c r="D320" s="25">
        <v>9.4936708860759497E-3</v>
      </c>
    </row>
    <row r="321" spans="1:10" x14ac:dyDescent="0.25">
      <c r="A321" s="212"/>
      <c r="B321" s="83" t="s">
        <v>137</v>
      </c>
      <c r="C321" s="39">
        <v>34</v>
      </c>
      <c r="D321" s="24">
        <v>0.10759493670886076</v>
      </c>
    </row>
    <row r="322" spans="1:10" x14ac:dyDescent="0.25">
      <c r="A322" s="212"/>
      <c r="B322" s="83" t="s">
        <v>138</v>
      </c>
      <c r="C322" s="45" t="s">
        <v>12</v>
      </c>
      <c r="D322" s="25">
        <v>0</v>
      </c>
    </row>
    <row r="323" spans="1:10" x14ac:dyDescent="0.25">
      <c r="A323" s="213"/>
      <c r="B323" s="84" t="s">
        <v>139</v>
      </c>
      <c r="C323" s="50" t="s">
        <v>12</v>
      </c>
      <c r="D323" s="53">
        <v>6.3291139240506337E-3</v>
      </c>
    </row>
    <row r="325" spans="1:10" x14ac:dyDescent="0.25">
      <c r="A325" s="214"/>
      <c r="B325" s="219" t="s">
        <v>10</v>
      </c>
      <c r="C325" s="219"/>
      <c r="D325" s="219"/>
      <c r="E325" s="219"/>
      <c r="F325" s="219"/>
      <c r="G325" s="219"/>
      <c r="H325" s="219"/>
      <c r="I325" s="219"/>
      <c r="J325" s="219"/>
    </row>
    <row r="326" spans="1:10" ht="24.75" x14ac:dyDescent="0.25">
      <c r="A326" s="218"/>
      <c r="B326" s="85" t="s">
        <v>11</v>
      </c>
      <c r="C326" s="86" t="s">
        <v>13</v>
      </c>
      <c r="D326" s="86" t="s">
        <v>14</v>
      </c>
      <c r="E326" s="86" t="s">
        <v>15</v>
      </c>
      <c r="F326" s="87" t="s">
        <v>16</v>
      </c>
      <c r="G326" s="87" t="s">
        <v>17</v>
      </c>
      <c r="H326" s="86" t="s">
        <v>18</v>
      </c>
      <c r="I326" s="87" t="s">
        <v>19</v>
      </c>
      <c r="J326" s="87" t="s">
        <v>20</v>
      </c>
    </row>
    <row r="327" spans="1:10" x14ac:dyDescent="0.25">
      <c r="A327" s="215"/>
      <c r="B327" s="1" t="s">
        <v>121</v>
      </c>
      <c r="C327" s="80" t="s">
        <v>121</v>
      </c>
      <c r="D327" s="80" t="s">
        <v>121</v>
      </c>
      <c r="E327" s="80" t="s">
        <v>121</v>
      </c>
      <c r="F327" s="81" t="s">
        <v>121</v>
      </c>
      <c r="G327" s="81" t="s">
        <v>121</v>
      </c>
      <c r="H327" s="80" t="s">
        <v>121</v>
      </c>
      <c r="I327" s="81" t="s">
        <v>121</v>
      </c>
      <c r="J327" s="81" t="s">
        <v>121</v>
      </c>
    </row>
    <row r="328" spans="1:10" ht="24" x14ac:dyDescent="0.25">
      <c r="A328" s="82" t="s">
        <v>140</v>
      </c>
      <c r="B328" s="66">
        <v>0.23734177215189881</v>
      </c>
      <c r="C328" s="67">
        <v>0.33333333333333337</v>
      </c>
      <c r="D328" s="67">
        <v>0.12195121951219515</v>
      </c>
      <c r="E328" s="67">
        <v>0.24999999999999986</v>
      </c>
      <c r="F328" s="68">
        <v>0</v>
      </c>
      <c r="G328" s="68">
        <v>9.7560975609756115E-2</v>
      </c>
      <c r="H328" s="67">
        <v>0.39999999999999997</v>
      </c>
      <c r="I328" s="68">
        <v>0.4285714285714286</v>
      </c>
      <c r="J328" s="68">
        <v>0.29333333333333333</v>
      </c>
    </row>
    <row r="329" spans="1:10" ht="24" x14ac:dyDescent="0.25">
      <c r="A329" s="83" t="s">
        <v>141</v>
      </c>
      <c r="B329" s="69">
        <v>3.4810126582278493E-2</v>
      </c>
      <c r="C329" s="70">
        <v>5.555555555555558E-2</v>
      </c>
      <c r="D329" s="70">
        <v>2.4390243902439025E-2</v>
      </c>
      <c r="E329" s="70">
        <v>0.11538461538461539</v>
      </c>
      <c r="F329" s="71">
        <v>0</v>
      </c>
      <c r="G329" s="71">
        <v>0</v>
      </c>
      <c r="H329" s="70">
        <v>0</v>
      </c>
      <c r="I329" s="71">
        <v>0</v>
      </c>
      <c r="J329" s="71">
        <v>0</v>
      </c>
    </row>
    <row r="330" spans="1:10" ht="24" x14ac:dyDescent="0.25">
      <c r="A330" s="83" t="s">
        <v>142</v>
      </c>
      <c r="B330" s="72">
        <v>5.6962025316455715E-2</v>
      </c>
      <c r="C330" s="73">
        <v>0.125</v>
      </c>
      <c r="D330" s="73">
        <v>4.8780487804878057E-2</v>
      </c>
      <c r="E330" s="73">
        <v>9.6153846153846145E-2</v>
      </c>
      <c r="F330" s="74">
        <v>0</v>
      </c>
      <c r="G330" s="74">
        <v>0</v>
      </c>
      <c r="H330" s="73">
        <v>0.2</v>
      </c>
      <c r="I330" s="74">
        <v>0</v>
      </c>
      <c r="J330" s="74">
        <v>0</v>
      </c>
    </row>
    <row r="331" spans="1:10" ht="24" x14ac:dyDescent="0.25">
      <c r="A331" s="83" t="s">
        <v>143</v>
      </c>
      <c r="B331" s="69">
        <v>7.2784810126582292E-2</v>
      </c>
      <c r="C331" s="70">
        <v>9.7222222222222252E-2</v>
      </c>
      <c r="D331" s="70">
        <v>0.17073170731707316</v>
      </c>
      <c r="E331" s="70">
        <v>0.13461538461538464</v>
      </c>
      <c r="F331" s="71">
        <v>0</v>
      </c>
      <c r="G331" s="71">
        <v>4.878048780487805E-2</v>
      </c>
      <c r="H331" s="70">
        <v>0</v>
      </c>
      <c r="I331" s="71">
        <v>0</v>
      </c>
      <c r="J331" s="71">
        <v>0</v>
      </c>
    </row>
    <row r="332" spans="1:10" ht="24" x14ac:dyDescent="0.25">
      <c r="A332" s="83" t="s">
        <v>144</v>
      </c>
      <c r="B332" s="72">
        <v>0.14556962025316461</v>
      </c>
      <c r="C332" s="73">
        <v>0.18055555555555561</v>
      </c>
      <c r="D332" s="73">
        <v>0.1951219512195122</v>
      </c>
      <c r="E332" s="73">
        <v>0.28846153846153849</v>
      </c>
      <c r="F332" s="74">
        <v>5.5555555555555552E-2</v>
      </c>
      <c r="G332" s="74">
        <v>4.8780487804878057E-2</v>
      </c>
      <c r="H332" s="73">
        <v>0</v>
      </c>
      <c r="I332" s="74">
        <v>0</v>
      </c>
      <c r="J332" s="74">
        <v>9.3333333333333324E-2</v>
      </c>
    </row>
    <row r="333" spans="1:10" ht="24" x14ac:dyDescent="0.25">
      <c r="A333" s="83" t="s">
        <v>145</v>
      </c>
      <c r="B333" s="69">
        <v>6.3291139240506389E-2</v>
      </c>
      <c r="C333" s="70">
        <v>0.125</v>
      </c>
      <c r="D333" s="70">
        <v>4.8780487804878071E-2</v>
      </c>
      <c r="E333" s="70">
        <v>0</v>
      </c>
      <c r="F333" s="71">
        <v>0.22222222222222221</v>
      </c>
      <c r="G333" s="71">
        <v>9.7560975609756087E-2</v>
      </c>
      <c r="H333" s="70">
        <v>0</v>
      </c>
      <c r="I333" s="71">
        <v>0</v>
      </c>
      <c r="J333" s="71">
        <v>1.3333333333333334E-2</v>
      </c>
    </row>
    <row r="334" spans="1:10" ht="24" x14ac:dyDescent="0.25">
      <c r="A334" s="83" t="s">
        <v>146</v>
      </c>
      <c r="B334" s="72">
        <v>0.13607594936708853</v>
      </c>
      <c r="C334" s="73">
        <v>0.11111111111111116</v>
      </c>
      <c r="D334" s="73">
        <v>0.12195121951219515</v>
      </c>
      <c r="E334" s="73">
        <v>9.6153846153846173E-2</v>
      </c>
      <c r="F334" s="74">
        <v>0.33333333333333343</v>
      </c>
      <c r="G334" s="74">
        <v>0.19512195121951226</v>
      </c>
      <c r="H334" s="73">
        <v>9.9999999999999992E-2</v>
      </c>
      <c r="I334" s="74">
        <v>0.14285714285714288</v>
      </c>
      <c r="J334" s="74">
        <v>0.12000000000000011</v>
      </c>
    </row>
    <row r="335" spans="1:10" ht="24" x14ac:dyDescent="0.25">
      <c r="A335" s="83" t="s">
        <v>147</v>
      </c>
      <c r="B335" s="69">
        <v>0.20886075949367094</v>
      </c>
      <c r="C335" s="70">
        <v>0.12500000000000014</v>
      </c>
      <c r="D335" s="70">
        <v>0.36585365853658525</v>
      </c>
      <c r="E335" s="70">
        <v>0.1730769230769231</v>
      </c>
      <c r="F335" s="71">
        <v>0.16666666666666669</v>
      </c>
      <c r="G335" s="71">
        <v>0.34146341463414631</v>
      </c>
      <c r="H335" s="70">
        <v>9.9999999999999992E-2</v>
      </c>
      <c r="I335" s="71">
        <v>0.14285714285714285</v>
      </c>
      <c r="J335" s="71">
        <v>0.18666666666666668</v>
      </c>
    </row>
    <row r="336" spans="1:10" ht="24" x14ac:dyDescent="0.25">
      <c r="A336" s="83" t="s">
        <v>148</v>
      </c>
      <c r="B336" s="72">
        <v>6.3291139240506293E-3</v>
      </c>
      <c r="C336" s="73">
        <v>0</v>
      </c>
      <c r="D336" s="73">
        <v>0</v>
      </c>
      <c r="E336" s="73">
        <v>0</v>
      </c>
      <c r="F336" s="74">
        <v>0</v>
      </c>
      <c r="G336" s="74">
        <v>0</v>
      </c>
      <c r="H336" s="73">
        <v>0.10000000000000002</v>
      </c>
      <c r="I336" s="74">
        <v>0</v>
      </c>
      <c r="J336" s="74">
        <v>1.3333333333333336E-2</v>
      </c>
    </row>
    <row r="337" spans="1:10" ht="24" x14ac:dyDescent="0.25">
      <c r="A337" s="83" t="s">
        <v>149</v>
      </c>
      <c r="B337" s="69">
        <v>0.10443037974683546</v>
      </c>
      <c r="C337" s="70">
        <v>0.11111111111111112</v>
      </c>
      <c r="D337" s="70">
        <v>0.21951219512195122</v>
      </c>
      <c r="E337" s="70">
        <v>0.13461538461538464</v>
      </c>
      <c r="F337" s="71">
        <v>0.11111111111111113</v>
      </c>
      <c r="G337" s="71">
        <v>9.7560975609756101E-2</v>
      </c>
      <c r="H337" s="70">
        <v>0</v>
      </c>
      <c r="I337" s="71">
        <v>0</v>
      </c>
      <c r="J337" s="71">
        <v>3.9999999999999994E-2</v>
      </c>
    </row>
    <row r="338" spans="1:10" ht="24" x14ac:dyDescent="0.25">
      <c r="A338" s="83" t="s">
        <v>150</v>
      </c>
      <c r="B338" s="72">
        <v>2.5316455696202531E-2</v>
      </c>
      <c r="C338" s="73">
        <v>1.388888888888889E-2</v>
      </c>
      <c r="D338" s="73">
        <v>4.8780487804878044E-2</v>
      </c>
      <c r="E338" s="73">
        <v>1.9230769230769235E-2</v>
      </c>
      <c r="F338" s="74">
        <v>0</v>
      </c>
      <c r="G338" s="74">
        <v>7.3170731707317083E-2</v>
      </c>
      <c r="H338" s="73">
        <v>0</v>
      </c>
      <c r="I338" s="74">
        <v>0</v>
      </c>
      <c r="J338" s="74">
        <v>1.3333333333333334E-2</v>
      </c>
    </row>
    <row r="339" spans="1:10" ht="24" x14ac:dyDescent="0.25">
      <c r="A339" s="83" t="s">
        <v>151</v>
      </c>
      <c r="B339" s="69">
        <v>5.3797468354430417E-2</v>
      </c>
      <c r="C339" s="70">
        <v>0.125</v>
      </c>
      <c r="D339" s="70">
        <v>4.8780487804878071E-2</v>
      </c>
      <c r="E339" s="70">
        <v>0</v>
      </c>
      <c r="F339" s="71">
        <v>0</v>
      </c>
      <c r="G339" s="71">
        <v>4.8780487804878044E-2</v>
      </c>
      <c r="H339" s="70">
        <v>9.9999999999999992E-2</v>
      </c>
      <c r="I339" s="71">
        <v>0</v>
      </c>
      <c r="J339" s="71">
        <v>3.9999999999999994E-2</v>
      </c>
    </row>
    <row r="340" spans="1:10" ht="24" x14ac:dyDescent="0.25">
      <c r="A340" s="83" t="s">
        <v>152</v>
      </c>
      <c r="B340" s="72">
        <v>5.696202531645575E-2</v>
      </c>
      <c r="C340" s="73">
        <v>5.5555555555555559E-2</v>
      </c>
      <c r="D340" s="73">
        <v>4.8780487804878044E-2</v>
      </c>
      <c r="E340" s="73">
        <v>9.6153846153846173E-2</v>
      </c>
      <c r="F340" s="74">
        <v>5.5555555555555552E-2</v>
      </c>
      <c r="G340" s="74">
        <v>2.4390243902439036E-2</v>
      </c>
      <c r="H340" s="73">
        <v>0</v>
      </c>
      <c r="I340" s="74">
        <v>0</v>
      </c>
      <c r="J340" s="74">
        <v>6.6666666666666652E-2</v>
      </c>
    </row>
    <row r="341" spans="1:10" ht="24" x14ac:dyDescent="0.25">
      <c r="A341" s="83" t="s">
        <v>153</v>
      </c>
      <c r="B341" s="69">
        <v>6.0126582278481042E-2</v>
      </c>
      <c r="C341" s="70">
        <v>5.5555555555555559E-2</v>
      </c>
      <c r="D341" s="70">
        <v>9.7560975609756129E-2</v>
      </c>
      <c r="E341" s="70">
        <v>1.9230769230769235E-2</v>
      </c>
      <c r="F341" s="71">
        <v>0</v>
      </c>
      <c r="G341" s="71">
        <v>4.8780487804878044E-2</v>
      </c>
      <c r="H341" s="70">
        <v>0</v>
      </c>
      <c r="I341" s="71">
        <v>0</v>
      </c>
      <c r="J341" s="71">
        <v>0.10666666666666669</v>
      </c>
    </row>
    <row r="342" spans="1:10" ht="24" x14ac:dyDescent="0.25">
      <c r="A342" s="84" t="s">
        <v>154</v>
      </c>
      <c r="B342" s="75">
        <v>0.18670886075949369</v>
      </c>
      <c r="C342" s="76">
        <v>0.23611111111111119</v>
      </c>
      <c r="D342" s="76">
        <v>7.3170731707317083E-2</v>
      </c>
      <c r="E342" s="76">
        <v>0.17307692307692313</v>
      </c>
      <c r="F342" s="77">
        <v>0.33333333333333331</v>
      </c>
      <c r="G342" s="77">
        <v>0.19512195121951223</v>
      </c>
      <c r="H342" s="76">
        <v>9.9999999999999992E-2</v>
      </c>
      <c r="I342" s="77">
        <v>0.14285714285714288</v>
      </c>
      <c r="J342" s="77">
        <v>0.18666666666666665</v>
      </c>
    </row>
    <row r="344" spans="1:10" x14ac:dyDescent="0.25">
      <c r="A344" s="214"/>
      <c r="B344" s="214"/>
      <c r="C344" s="208" t="s">
        <v>155</v>
      </c>
      <c r="D344" s="208"/>
      <c r="E344" s="208"/>
      <c r="F344" s="208"/>
      <c r="G344" s="208"/>
      <c r="H344" s="208"/>
    </row>
    <row r="345" spans="1:10" ht="24.75" x14ac:dyDescent="0.25">
      <c r="A345" s="215"/>
      <c r="B345" s="215"/>
      <c r="C345" s="1" t="s">
        <v>156</v>
      </c>
      <c r="D345" s="80" t="s">
        <v>157</v>
      </c>
      <c r="E345" s="80" t="s">
        <v>158</v>
      </c>
      <c r="F345" s="81" t="s">
        <v>159</v>
      </c>
      <c r="G345" s="216" t="s">
        <v>47</v>
      </c>
      <c r="H345" s="217"/>
    </row>
    <row r="346" spans="1:10" x14ac:dyDescent="0.25">
      <c r="A346" s="211" t="s">
        <v>10</v>
      </c>
      <c r="B346" s="82" t="s">
        <v>11</v>
      </c>
      <c r="C346" s="2">
        <v>0.12</v>
      </c>
      <c r="D346" s="3">
        <v>0.16</v>
      </c>
      <c r="E346" s="3">
        <v>0.08</v>
      </c>
      <c r="F346" s="23">
        <v>0.64</v>
      </c>
      <c r="G346" s="28">
        <v>25</v>
      </c>
      <c r="H346" s="6" t="s">
        <v>12</v>
      </c>
    </row>
    <row r="347" spans="1:10" x14ac:dyDescent="0.25">
      <c r="A347" s="212"/>
      <c r="B347" s="83" t="s">
        <v>13</v>
      </c>
      <c r="C347" s="7">
        <v>0.1111111111111111</v>
      </c>
      <c r="D347" s="8">
        <v>0.33333333333333326</v>
      </c>
      <c r="E347" s="8">
        <v>0.1111111111111111</v>
      </c>
      <c r="F347" s="24">
        <v>0.44444444444444442</v>
      </c>
      <c r="G347" s="29">
        <v>9</v>
      </c>
      <c r="H347" s="11" t="s">
        <v>12</v>
      </c>
    </row>
    <row r="348" spans="1:10" x14ac:dyDescent="0.25">
      <c r="A348" s="212"/>
      <c r="B348" s="83" t="s">
        <v>14</v>
      </c>
      <c r="C348" s="12">
        <v>0.5</v>
      </c>
      <c r="D348" s="13">
        <v>0</v>
      </c>
      <c r="E348" s="13">
        <v>0</v>
      </c>
      <c r="F348" s="25">
        <v>0.5</v>
      </c>
      <c r="G348" s="16" t="s">
        <v>12</v>
      </c>
      <c r="H348" s="16" t="s">
        <v>12</v>
      </c>
    </row>
    <row r="349" spans="1:10" x14ac:dyDescent="0.25">
      <c r="A349" s="212"/>
      <c r="B349" s="83" t="s">
        <v>15</v>
      </c>
      <c r="C349" s="7">
        <v>0</v>
      </c>
      <c r="D349" s="8">
        <v>0</v>
      </c>
      <c r="E349" s="8">
        <v>0</v>
      </c>
      <c r="F349" s="24">
        <v>1</v>
      </c>
      <c r="G349" s="11" t="s">
        <v>12</v>
      </c>
      <c r="H349" s="11" t="s">
        <v>12</v>
      </c>
    </row>
    <row r="350" spans="1:10" x14ac:dyDescent="0.25">
      <c r="A350" s="212"/>
      <c r="B350" s="83" t="s">
        <v>16</v>
      </c>
      <c r="C350" s="12">
        <v>0</v>
      </c>
      <c r="D350" s="13">
        <v>0</v>
      </c>
      <c r="E350" s="13">
        <v>0</v>
      </c>
      <c r="F350" s="25">
        <v>1</v>
      </c>
      <c r="G350" s="16" t="s">
        <v>12</v>
      </c>
      <c r="H350" s="16" t="s">
        <v>12</v>
      </c>
    </row>
    <row r="351" spans="1:10" x14ac:dyDescent="0.25">
      <c r="A351" s="212"/>
      <c r="B351" s="83" t="s">
        <v>17</v>
      </c>
      <c r="C351" s="7">
        <v>0</v>
      </c>
      <c r="D351" s="8">
        <v>0</v>
      </c>
      <c r="E351" s="8">
        <v>0</v>
      </c>
      <c r="F351" s="24">
        <v>1</v>
      </c>
      <c r="G351" s="11" t="s">
        <v>12</v>
      </c>
      <c r="H351" s="11" t="s">
        <v>12</v>
      </c>
    </row>
    <row r="352" spans="1:10" x14ac:dyDescent="0.25">
      <c r="A352" s="212"/>
      <c r="B352" s="83" t="s">
        <v>18</v>
      </c>
      <c r="C352" s="12">
        <v>0.33333333333333326</v>
      </c>
      <c r="D352" s="13">
        <v>0</v>
      </c>
      <c r="E352" s="13">
        <v>0</v>
      </c>
      <c r="F352" s="25">
        <v>0.66666666666666652</v>
      </c>
      <c r="G352" s="16" t="s">
        <v>12</v>
      </c>
      <c r="H352" s="16" t="s">
        <v>12</v>
      </c>
    </row>
    <row r="353" spans="1:9" x14ac:dyDescent="0.25">
      <c r="A353" s="212"/>
      <c r="B353" s="83" t="s">
        <v>19</v>
      </c>
      <c r="C353" s="7">
        <v>0</v>
      </c>
      <c r="D353" s="8">
        <v>0.33333333333333326</v>
      </c>
      <c r="E353" s="8">
        <v>0.33333333333333326</v>
      </c>
      <c r="F353" s="24">
        <v>0.33333333333333326</v>
      </c>
      <c r="G353" s="11" t="s">
        <v>12</v>
      </c>
      <c r="H353" s="11" t="s">
        <v>12</v>
      </c>
    </row>
    <row r="354" spans="1:9" x14ac:dyDescent="0.25">
      <c r="A354" s="213"/>
      <c r="B354" s="84" t="s">
        <v>20</v>
      </c>
      <c r="C354" s="17">
        <v>0</v>
      </c>
      <c r="D354" s="18">
        <v>0</v>
      </c>
      <c r="E354" s="18">
        <v>0</v>
      </c>
      <c r="F354" s="27">
        <v>1</v>
      </c>
      <c r="G354" s="21" t="s">
        <v>12</v>
      </c>
      <c r="H354" s="21" t="s">
        <v>12</v>
      </c>
    </row>
    <row r="356" spans="1:9" x14ac:dyDescent="0.25">
      <c r="A356" s="214"/>
      <c r="B356" s="214"/>
      <c r="C356" s="208" t="s">
        <v>160</v>
      </c>
      <c r="D356" s="208"/>
      <c r="E356" s="208"/>
      <c r="F356" s="208"/>
      <c r="G356" s="208"/>
      <c r="H356" s="208"/>
      <c r="I356" s="208"/>
    </row>
    <row r="357" spans="1:9" ht="24.75" x14ac:dyDescent="0.25">
      <c r="A357" s="215"/>
      <c r="B357" s="215"/>
      <c r="C357" s="1" t="s">
        <v>161</v>
      </c>
      <c r="D357" s="80" t="s">
        <v>162</v>
      </c>
      <c r="E357" s="80" t="s">
        <v>163</v>
      </c>
      <c r="F357" s="81" t="s">
        <v>164</v>
      </c>
      <c r="G357" s="81" t="s">
        <v>60</v>
      </c>
      <c r="H357" s="216" t="s">
        <v>47</v>
      </c>
      <c r="I357" s="217"/>
    </row>
    <row r="358" spans="1:9" x14ac:dyDescent="0.25">
      <c r="A358" s="211" t="s">
        <v>10</v>
      </c>
      <c r="B358" s="82" t="s">
        <v>11</v>
      </c>
      <c r="C358" s="2">
        <v>0.56000000000000005</v>
      </c>
      <c r="D358" s="3">
        <v>0.08</v>
      </c>
      <c r="E358" s="3">
        <v>0.08</v>
      </c>
      <c r="F358" s="23">
        <v>0.04</v>
      </c>
      <c r="G358" s="23">
        <v>0.24</v>
      </c>
      <c r="H358" s="28">
        <v>25</v>
      </c>
      <c r="I358" s="6" t="s">
        <v>12</v>
      </c>
    </row>
    <row r="359" spans="1:9" x14ac:dyDescent="0.25">
      <c r="A359" s="212"/>
      <c r="B359" s="83" t="s">
        <v>13</v>
      </c>
      <c r="C359" s="7">
        <v>0.66666666666666652</v>
      </c>
      <c r="D359" s="8">
        <v>0</v>
      </c>
      <c r="E359" s="8">
        <v>0.1111111111111111</v>
      </c>
      <c r="F359" s="24">
        <v>0.1111111111111111</v>
      </c>
      <c r="G359" s="24">
        <v>0.1111111111111111</v>
      </c>
      <c r="H359" s="29">
        <v>9</v>
      </c>
      <c r="I359" s="11" t="s">
        <v>12</v>
      </c>
    </row>
    <row r="360" spans="1:9" x14ac:dyDescent="0.25">
      <c r="A360" s="212"/>
      <c r="B360" s="83" t="s">
        <v>14</v>
      </c>
      <c r="C360" s="12">
        <v>0.5</v>
      </c>
      <c r="D360" s="13">
        <v>0</v>
      </c>
      <c r="E360" s="13">
        <v>0</v>
      </c>
      <c r="F360" s="25">
        <v>0</v>
      </c>
      <c r="G360" s="25">
        <v>0.5</v>
      </c>
      <c r="H360" s="16" t="s">
        <v>12</v>
      </c>
      <c r="I360" s="16" t="s">
        <v>12</v>
      </c>
    </row>
    <row r="361" spans="1:9" x14ac:dyDescent="0.25">
      <c r="A361" s="212"/>
      <c r="B361" s="83" t="s">
        <v>15</v>
      </c>
      <c r="C361" s="7">
        <v>0.33333333333333326</v>
      </c>
      <c r="D361" s="8">
        <v>0</v>
      </c>
      <c r="E361" s="8">
        <v>0.33333333333333326</v>
      </c>
      <c r="F361" s="24">
        <v>0</v>
      </c>
      <c r="G361" s="24">
        <v>0.33333333333333326</v>
      </c>
      <c r="H361" s="11" t="s">
        <v>12</v>
      </c>
      <c r="I361" s="11" t="s">
        <v>12</v>
      </c>
    </row>
    <row r="362" spans="1:9" x14ac:dyDescent="0.25">
      <c r="A362" s="212"/>
      <c r="B362" s="83" t="s">
        <v>16</v>
      </c>
      <c r="C362" s="12">
        <v>0</v>
      </c>
      <c r="D362" s="13">
        <v>0</v>
      </c>
      <c r="E362" s="13">
        <v>0</v>
      </c>
      <c r="F362" s="25">
        <v>0</v>
      </c>
      <c r="G362" s="25">
        <v>1</v>
      </c>
      <c r="H362" s="16" t="s">
        <v>12</v>
      </c>
      <c r="I362" s="16" t="s">
        <v>12</v>
      </c>
    </row>
    <row r="363" spans="1:9" x14ac:dyDescent="0.25">
      <c r="A363" s="212"/>
      <c r="B363" s="83" t="s">
        <v>17</v>
      </c>
      <c r="C363" s="7">
        <v>0</v>
      </c>
      <c r="D363" s="8">
        <v>0</v>
      </c>
      <c r="E363" s="8">
        <v>0</v>
      </c>
      <c r="F363" s="24">
        <v>0</v>
      </c>
      <c r="G363" s="24">
        <v>1</v>
      </c>
      <c r="H363" s="11" t="s">
        <v>12</v>
      </c>
      <c r="I363" s="11" t="s">
        <v>12</v>
      </c>
    </row>
    <row r="364" spans="1:9" x14ac:dyDescent="0.25">
      <c r="A364" s="212"/>
      <c r="B364" s="83" t="s">
        <v>18</v>
      </c>
      <c r="C364" s="12">
        <v>1</v>
      </c>
      <c r="D364" s="13">
        <v>0</v>
      </c>
      <c r="E364" s="13">
        <v>0</v>
      </c>
      <c r="F364" s="25">
        <v>0</v>
      </c>
      <c r="G364" s="25">
        <v>0</v>
      </c>
      <c r="H364" s="16" t="s">
        <v>12</v>
      </c>
      <c r="I364" s="16" t="s">
        <v>12</v>
      </c>
    </row>
    <row r="365" spans="1:9" x14ac:dyDescent="0.25">
      <c r="A365" s="212"/>
      <c r="B365" s="83" t="s">
        <v>19</v>
      </c>
      <c r="C365" s="7">
        <v>0.66666666666666652</v>
      </c>
      <c r="D365" s="8">
        <v>0.33333333333333326</v>
      </c>
      <c r="E365" s="8">
        <v>0</v>
      </c>
      <c r="F365" s="24">
        <v>0</v>
      </c>
      <c r="G365" s="24">
        <v>0</v>
      </c>
      <c r="H365" s="11" t="s">
        <v>12</v>
      </c>
      <c r="I365" s="11" t="s">
        <v>12</v>
      </c>
    </row>
    <row r="366" spans="1:9" x14ac:dyDescent="0.25">
      <c r="A366" s="213"/>
      <c r="B366" s="84" t="s">
        <v>20</v>
      </c>
      <c r="C366" s="17">
        <v>0.33333333333333326</v>
      </c>
      <c r="D366" s="18">
        <v>0.33333333333333326</v>
      </c>
      <c r="E366" s="18">
        <v>0</v>
      </c>
      <c r="F366" s="27">
        <v>0</v>
      </c>
      <c r="G366" s="27">
        <v>0.33333333333333326</v>
      </c>
      <c r="H366" s="21" t="s">
        <v>12</v>
      </c>
      <c r="I366" s="21" t="s">
        <v>12</v>
      </c>
    </row>
    <row r="368" spans="1:9" x14ac:dyDescent="0.25">
      <c r="A368" s="214"/>
      <c r="B368" s="214"/>
      <c r="C368" s="208" t="s">
        <v>165</v>
      </c>
      <c r="D368" s="208"/>
      <c r="E368" s="208"/>
      <c r="F368" s="208"/>
    </row>
    <row r="369" spans="1:10" x14ac:dyDescent="0.25">
      <c r="A369" s="215"/>
      <c r="B369" s="215"/>
      <c r="C369" s="1" t="s">
        <v>24</v>
      </c>
      <c r="D369" s="80" t="s">
        <v>23</v>
      </c>
      <c r="E369" s="209" t="s">
        <v>47</v>
      </c>
      <c r="F369" s="210"/>
    </row>
    <row r="370" spans="1:10" x14ac:dyDescent="0.25">
      <c r="A370" s="211" t="s">
        <v>10</v>
      </c>
      <c r="B370" s="82" t="s">
        <v>11</v>
      </c>
      <c r="C370" s="2">
        <v>0.60902255639097747</v>
      </c>
      <c r="D370" s="3">
        <v>0.39097744360902253</v>
      </c>
      <c r="E370" s="5">
        <v>399</v>
      </c>
      <c r="F370" s="6" t="s">
        <v>12</v>
      </c>
    </row>
    <row r="371" spans="1:10" x14ac:dyDescent="0.25">
      <c r="A371" s="212"/>
      <c r="B371" s="83" t="s">
        <v>13</v>
      </c>
      <c r="C371" s="7">
        <v>0.46511627906976744</v>
      </c>
      <c r="D371" s="8">
        <v>0.53488372093023251</v>
      </c>
      <c r="E371" s="10">
        <v>86</v>
      </c>
      <c r="F371" s="11" t="s">
        <v>12</v>
      </c>
    </row>
    <row r="372" spans="1:10" x14ac:dyDescent="0.25">
      <c r="A372" s="212"/>
      <c r="B372" s="83" t="s">
        <v>14</v>
      </c>
      <c r="C372" s="12">
        <v>0.74</v>
      </c>
      <c r="D372" s="13">
        <v>0.26</v>
      </c>
      <c r="E372" s="15">
        <v>50</v>
      </c>
      <c r="F372" s="16" t="s">
        <v>12</v>
      </c>
    </row>
    <row r="373" spans="1:10" x14ac:dyDescent="0.25">
      <c r="A373" s="212"/>
      <c r="B373" s="83" t="s">
        <v>15</v>
      </c>
      <c r="C373" s="7">
        <v>0.62295081967213117</v>
      </c>
      <c r="D373" s="8">
        <v>0.37704918032786883</v>
      </c>
      <c r="E373" s="10">
        <v>61</v>
      </c>
      <c r="F373" s="11" t="s">
        <v>12</v>
      </c>
    </row>
    <row r="374" spans="1:10" x14ac:dyDescent="0.25">
      <c r="A374" s="212"/>
      <c r="B374" s="83" t="s">
        <v>16</v>
      </c>
      <c r="C374" s="12">
        <v>0.36363636363636365</v>
      </c>
      <c r="D374" s="13">
        <v>0.63636363636363635</v>
      </c>
      <c r="E374" s="15">
        <v>22</v>
      </c>
      <c r="F374" s="16" t="s">
        <v>12</v>
      </c>
    </row>
    <row r="375" spans="1:10" x14ac:dyDescent="0.25">
      <c r="A375" s="212"/>
      <c r="B375" s="83" t="s">
        <v>17</v>
      </c>
      <c r="C375" s="7">
        <v>0.61702127659574468</v>
      </c>
      <c r="D375" s="8">
        <v>0.38297872340425537</v>
      </c>
      <c r="E375" s="10">
        <v>47</v>
      </c>
      <c r="F375" s="11" t="s">
        <v>12</v>
      </c>
    </row>
    <row r="376" spans="1:10" x14ac:dyDescent="0.25">
      <c r="A376" s="212"/>
      <c r="B376" s="83" t="s">
        <v>18</v>
      </c>
      <c r="C376" s="12">
        <v>0.7222222222222221</v>
      </c>
      <c r="D376" s="13">
        <v>0.27777777777777779</v>
      </c>
      <c r="E376" s="15">
        <v>18</v>
      </c>
      <c r="F376" s="16" t="s">
        <v>12</v>
      </c>
    </row>
    <row r="377" spans="1:10" x14ac:dyDescent="0.25">
      <c r="A377" s="212"/>
      <c r="B377" s="83" t="s">
        <v>19</v>
      </c>
      <c r="C377" s="7">
        <v>0.82352941176470584</v>
      </c>
      <c r="D377" s="8">
        <v>0.17647058823529413</v>
      </c>
      <c r="E377" s="10">
        <v>17</v>
      </c>
      <c r="F377" s="11" t="s">
        <v>12</v>
      </c>
    </row>
    <row r="378" spans="1:10" x14ac:dyDescent="0.25">
      <c r="A378" s="213"/>
      <c r="B378" s="84" t="s">
        <v>20</v>
      </c>
      <c r="C378" s="17">
        <v>0.65306122448979598</v>
      </c>
      <c r="D378" s="18">
        <v>0.34693877551020408</v>
      </c>
      <c r="E378" s="20">
        <v>98</v>
      </c>
      <c r="F378" s="21" t="s">
        <v>12</v>
      </c>
    </row>
    <row r="380" spans="1:10" x14ac:dyDescent="0.25">
      <c r="A380" s="214"/>
      <c r="B380" s="219" t="s">
        <v>10</v>
      </c>
      <c r="C380" s="219"/>
      <c r="D380" s="219"/>
      <c r="E380" s="219"/>
      <c r="F380" s="219"/>
      <c r="G380" s="219"/>
      <c r="H380" s="219"/>
      <c r="I380" s="219"/>
      <c r="J380" s="219"/>
    </row>
    <row r="381" spans="1:10" ht="24.75" x14ac:dyDescent="0.25">
      <c r="A381" s="218"/>
      <c r="B381" s="85" t="s">
        <v>11</v>
      </c>
      <c r="C381" s="86" t="s">
        <v>13</v>
      </c>
      <c r="D381" s="86" t="s">
        <v>14</v>
      </c>
      <c r="E381" s="86" t="s">
        <v>15</v>
      </c>
      <c r="F381" s="87" t="s">
        <v>16</v>
      </c>
      <c r="G381" s="87" t="s">
        <v>17</v>
      </c>
      <c r="H381" s="87" t="s">
        <v>18</v>
      </c>
      <c r="I381" s="87" t="s">
        <v>19</v>
      </c>
      <c r="J381" s="87" t="s">
        <v>20</v>
      </c>
    </row>
    <row r="382" spans="1:10" x14ac:dyDescent="0.25">
      <c r="A382" s="215"/>
      <c r="B382" s="1" t="s">
        <v>121</v>
      </c>
      <c r="C382" s="80" t="s">
        <v>121</v>
      </c>
      <c r="D382" s="80" t="s">
        <v>121</v>
      </c>
      <c r="E382" s="80" t="s">
        <v>121</v>
      </c>
      <c r="F382" s="81" t="s">
        <v>121</v>
      </c>
      <c r="G382" s="81" t="s">
        <v>121</v>
      </c>
      <c r="H382" s="81" t="s">
        <v>121</v>
      </c>
      <c r="I382" s="81" t="s">
        <v>121</v>
      </c>
      <c r="J382" s="81" t="s">
        <v>121</v>
      </c>
    </row>
    <row r="383" spans="1:10" ht="24" x14ac:dyDescent="0.25">
      <c r="A383" s="82" t="s">
        <v>166</v>
      </c>
      <c r="B383" s="66">
        <v>7.4074074074074098E-2</v>
      </c>
      <c r="C383" s="67">
        <v>4.9999999999999996E-2</v>
      </c>
      <c r="D383" s="67">
        <v>2.7027027027027039E-2</v>
      </c>
      <c r="E383" s="67">
        <v>0</v>
      </c>
      <c r="F383" s="68">
        <v>0.625</v>
      </c>
      <c r="G383" s="68">
        <v>0</v>
      </c>
      <c r="H383" s="68">
        <v>0.38461538461538464</v>
      </c>
      <c r="I383" s="68">
        <v>0</v>
      </c>
      <c r="J383" s="68">
        <v>7.8125E-2</v>
      </c>
    </row>
    <row r="384" spans="1:10" ht="24" x14ac:dyDescent="0.25">
      <c r="A384" s="83" t="s">
        <v>167</v>
      </c>
      <c r="B384" s="69">
        <v>1.6460905349794254E-2</v>
      </c>
      <c r="C384" s="70">
        <v>0</v>
      </c>
      <c r="D384" s="70">
        <v>0</v>
      </c>
      <c r="E384" s="70">
        <v>0</v>
      </c>
      <c r="F384" s="71">
        <v>0</v>
      </c>
      <c r="G384" s="71">
        <v>3.4482758620689662E-2</v>
      </c>
      <c r="H384" s="71">
        <v>0</v>
      </c>
      <c r="I384" s="71">
        <v>0.21428571428571433</v>
      </c>
      <c r="J384" s="71">
        <v>0</v>
      </c>
    </row>
    <row r="385" spans="1:10" ht="24" x14ac:dyDescent="0.25">
      <c r="A385" s="83" t="s">
        <v>168</v>
      </c>
      <c r="B385" s="72">
        <v>0.22222222222222221</v>
      </c>
      <c r="C385" s="73">
        <v>0.8</v>
      </c>
      <c r="D385" s="73">
        <v>5.405405405405405E-2</v>
      </c>
      <c r="E385" s="73">
        <v>0.26315789473684215</v>
      </c>
      <c r="F385" s="74">
        <v>0</v>
      </c>
      <c r="G385" s="74">
        <v>6.8965517241379309E-2</v>
      </c>
      <c r="H385" s="74">
        <v>7.6923076923076913E-2</v>
      </c>
      <c r="I385" s="74">
        <v>0</v>
      </c>
      <c r="J385" s="74">
        <v>0.10937500000000004</v>
      </c>
    </row>
    <row r="386" spans="1:10" ht="24" x14ac:dyDescent="0.25">
      <c r="A386" s="83" t="s">
        <v>169</v>
      </c>
      <c r="B386" s="69">
        <v>4.11522633744856E-3</v>
      </c>
      <c r="C386" s="70">
        <v>0</v>
      </c>
      <c r="D386" s="70">
        <v>0</v>
      </c>
      <c r="E386" s="70">
        <v>0</v>
      </c>
      <c r="F386" s="71">
        <v>0</v>
      </c>
      <c r="G386" s="71">
        <v>3.4482758620689655E-2</v>
      </c>
      <c r="H386" s="71">
        <v>0</v>
      </c>
      <c r="I386" s="71">
        <v>0</v>
      </c>
      <c r="J386" s="71">
        <v>0</v>
      </c>
    </row>
    <row r="387" spans="1:10" ht="24" x14ac:dyDescent="0.25">
      <c r="A387" s="83" t="s">
        <v>170</v>
      </c>
      <c r="B387" s="72">
        <v>0.13991769547325109</v>
      </c>
      <c r="C387" s="73">
        <v>2.4999999999999998E-2</v>
      </c>
      <c r="D387" s="73">
        <v>0.54054054054054057</v>
      </c>
      <c r="E387" s="73">
        <v>2.6315789473684223E-2</v>
      </c>
      <c r="F387" s="74">
        <v>0.5</v>
      </c>
      <c r="G387" s="74">
        <v>3.4482758620689669E-2</v>
      </c>
      <c r="H387" s="74">
        <v>0.23076923076923075</v>
      </c>
      <c r="I387" s="74">
        <v>0</v>
      </c>
      <c r="J387" s="74">
        <v>6.25E-2</v>
      </c>
    </row>
    <row r="388" spans="1:10" ht="24" x14ac:dyDescent="0.25">
      <c r="A388" s="83" t="s">
        <v>171</v>
      </c>
      <c r="B388" s="69">
        <v>0.14814814814814817</v>
      </c>
      <c r="C388" s="70">
        <v>0</v>
      </c>
      <c r="D388" s="70">
        <v>0</v>
      </c>
      <c r="E388" s="70">
        <v>0.86842105263157876</v>
      </c>
      <c r="F388" s="71">
        <v>0</v>
      </c>
      <c r="G388" s="71">
        <v>0</v>
      </c>
      <c r="H388" s="71">
        <v>0</v>
      </c>
      <c r="I388" s="71">
        <v>0.14285714285714288</v>
      </c>
      <c r="J388" s="71">
        <v>1.562500000000001E-2</v>
      </c>
    </row>
    <row r="389" spans="1:10" ht="24" x14ac:dyDescent="0.25">
      <c r="A389" s="83" t="s">
        <v>172</v>
      </c>
      <c r="B389" s="72">
        <v>0.10288065843621397</v>
      </c>
      <c r="C389" s="73">
        <v>2.4999999999999998E-2</v>
      </c>
      <c r="D389" s="73">
        <v>0.10810810810810813</v>
      </c>
      <c r="E389" s="73">
        <v>2.6315789473684209E-2</v>
      </c>
      <c r="F389" s="74">
        <v>0.12500000000000003</v>
      </c>
      <c r="G389" s="74">
        <v>0.48275862068965519</v>
      </c>
      <c r="H389" s="74">
        <v>0</v>
      </c>
      <c r="I389" s="74">
        <v>7.1428571428571438E-2</v>
      </c>
      <c r="J389" s="74">
        <v>4.6874999999999993E-2</v>
      </c>
    </row>
    <row r="390" spans="1:10" x14ac:dyDescent="0.25">
      <c r="A390" s="83" t="s">
        <v>173</v>
      </c>
      <c r="B390" s="69">
        <v>4.9382716049382713E-2</v>
      </c>
      <c r="C390" s="70">
        <v>0.1</v>
      </c>
      <c r="D390" s="70">
        <v>0</v>
      </c>
      <c r="E390" s="70">
        <v>2.6315789473684216E-2</v>
      </c>
      <c r="F390" s="71">
        <v>0</v>
      </c>
      <c r="G390" s="71">
        <v>0</v>
      </c>
      <c r="H390" s="71">
        <v>0.15384615384615383</v>
      </c>
      <c r="I390" s="71">
        <v>0</v>
      </c>
      <c r="J390" s="71">
        <v>7.8125000000000014E-2</v>
      </c>
    </row>
    <row r="391" spans="1:10" ht="24" x14ac:dyDescent="0.25">
      <c r="A391" s="83" t="s">
        <v>174</v>
      </c>
      <c r="B391" s="72">
        <v>4.1152263374485597E-2</v>
      </c>
      <c r="C391" s="73">
        <v>0</v>
      </c>
      <c r="D391" s="73">
        <v>5.4054054054054078E-2</v>
      </c>
      <c r="E391" s="73">
        <v>0.15789473684210525</v>
      </c>
      <c r="F391" s="74">
        <v>0</v>
      </c>
      <c r="G391" s="74">
        <v>0</v>
      </c>
      <c r="H391" s="74">
        <v>0</v>
      </c>
      <c r="I391" s="74">
        <v>0.14285714285714288</v>
      </c>
      <c r="J391" s="74">
        <v>0</v>
      </c>
    </row>
    <row r="392" spans="1:10" ht="24" x14ac:dyDescent="0.25">
      <c r="A392" s="83" t="s">
        <v>175</v>
      </c>
      <c r="B392" s="69">
        <v>8.2304526748971138E-2</v>
      </c>
      <c r="C392" s="70">
        <v>0</v>
      </c>
      <c r="D392" s="70">
        <v>5.4054054054054064E-2</v>
      </c>
      <c r="E392" s="70">
        <v>2.6315789473684209E-2</v>
      </c>
      <c r="F392" s="71">
        <v>0</v>
      </c>
      <c r="G392" s="71">
        <v>0.37931034482758619</v>
      </c>
      <c r="H392" s="71">
        <v>7.6923076923076913E-2</v>
      </c>
      <c r="I392" s="71">
        <v>0.2857142857142857</v>
      </c>
      <c r="J392" s="71">
        <v>1.5625000000000003E-2</v>
      </c>
    </row>
    <row r="393" spans="1:10" ht="24" x14ac:dyDescent="0.25">
      <c r="A393" s="83" t="s">
        <v>176</v>
      </c>
      <c r="B393" s="72">
        <v>8.23045267489712E-3</v>
      </c>
      <c r="C393" s="73">
        <v>0</v>
      </c>
      <c r="D393" s="73">
        <v>0</v>
      </c>
      <c r="E393" s="73">
        <v>0</v>
      </c>
      <c r="F393" s="74">
        <v>0</v>
      </c>
      <c r="G393" s="74">
        <v>0</v>
      </c>
      <c r="H393" s="74">
        <v>0</v>
      </c>
      <c r="I393" s="74">
        <v>0.14285714285714285</v>
      </c>
      <c r="J393" s="74">
        <v>0</v>
      </c>
    </row>
    <row r="394" spans="1:10" ht="24" x14ac:dyDescent="0.25">
      <c r="A394" s="83" t="s">
        <v>177</v>
      </c>
      <c r="B394" s="69">
        <v>2.4691358024691357E-2</v>
      </c>
      <c r="C394" s="70">
        <v>2.4999999999999998E-2</v>
      </c>
      <c r="D394" s="70">
        <v>0</v>
      </c>
      <c r="E394" s="70">
        <v>2.6315789473684223E-2</v>
      </c>
      <c r="F394" s="71">
        <v>0</v>
      </c>
      <c r="G394" s="71">
        <v>0</v>
      </c>
      <c r="H394" s="71">
        <v>0</v>
      </c>
      <c r="I394" s="71">
        <v>0</v>
      </c>
      <c r="J394" s="71">
        <v>6.25E-2</v>
      </c>
    </row>
    <row r="395" spans="1:10" ht="24" x14ac:dyDescent="0.25">
      <c r="A395" s="83" t="s">
        <v>178</v>
      </c>
      <c r="B395" s="72">
        <v>0.13991769547325106</v>
      </c>
      <c r="C395" s="73">
        <v>0</v>
      </c>
      <c r="D395" s="73">
        <v>8.1081081081081099E-2</v>
      </c>
      <c r="E395" s="73">
        <v>2.6315789473684223E-2</v>
      </c>
      <c r="F395" s="74">
        <v>0</v>
      </c>
      <c r="G395" s="74">
        <v>3.4482758620689669E-2</v>
      </c>
      <c r="H395" s="74">
        <v>0.15384615384615383</v>
      </c>
      <c r="I395" s="74">
        <v>0</v>
      </c>
      <c r="J395" s="74">
        <v>0.421875</v>
      </c>
    </row>
    <row r="396" spans="1:10" ht="24" x14ac:dyDescent="0.25">
      <c r="A396" s="83" t="s">
        <v>179</v>
      </c>
      <c r="B396" s="69">
        <v>1.6460905349794247E-2</v>
      </c>
      <c r="C396" s="70">
        <v>4.9999999999999996E-2</v>
      </c>
      <c r="D396" s="70">
        <v>0</v>
      </c>
      <c r="E396" s="70">
        <v>0</v>
      </c>
      <c r="F396" s="71">
        <v>0</v>
      </c>
      <c r="G396" s="71">
        <v>0</v>
      </c>
      <c r="H396" s="71">
        <v>0</v>
      </c>
      <c r="I396" s="71">
        <v>7.1428571428571438E-2</v>
      </c>
      <c r="J396" s="71">
        <v>1.5625E-2</v>
      </c>
    </row>
    <row r="397" spans="1:10" x14ac:dyDescent="0.25">
      <c r="A397" s="84" t="s">
        <v>180</v>
      </c>
      <c r="B397" s="75">
        <v>0.14814814814814808</v>
      </c>
      <c r="C397" s="76">
        <v>2.4999999999999998E-2</v>
      </c>
      <c r="D397" s="76">
        <v>0.21621621621621617</v>
      </c>
      <c r="E397" s="76">
        <v>5.2631578947368418E-2</v>
      </c>
      <c r="F397" s="77">
        <v>0.12500000000000003</v>
      </c>
      <c r="G397" s="77">
        <v>0.17241379310344826</v>
      </c>
      <c r="H397" s="77">
        <v>0.15384615384615385</v>
      </c>
      <c r="I397" s="77">
        <v>7.1428571428571425E-2</v>
      </c>
      <c r="J397" s="77">
        <v>0.25</v>
      </c>
    </row>
    <row r="399" spans="1:10" x14ac:dyDescent="0.25">
      <c r="A399" s="214"/>
      <c r="B399" s="219" t="s">
        <v>10</v>
      </c>
      <c r="C399" s="219"/>
      <c r="D399" s="219"/>
      <c r="E399" s="219"/>
      <c r="F399" s="219"/>
      <c r="G399" s="219"/>
      <c r="H399" s="219"/>
      <c r="I399" s="219"/>
      <c r="J399" s="219"/>
    </row>
    <row r="400" spans="1:10" ht="24.75" x14ac:dyDescent="0.25">
      <c r="A400" s="218"/>
      <c r="B400" s="85" t="s">
        <v>11</v>
      </c>
      <c r="C400" s="86" t="s">
        <v>13</v>
      </c>
      <c r="D400" s="86" t="s">
        <v>14</v>
      </c>
      <c r="E400" s="86" t="s">
        <v>15</v>
      </c>
      <c r="F400" s="87" t="s">
        <v>16</v>
      </c>
      <c r="G400" s="87" t="s">
        <v>17</v>
      </c>
      <c r="H400" s="87" t="s">
        <v>18</v>
      </c>
      <c r="I400" s="87" t="s">
        <v>19</v>
      </c>
      <c r="J400" s="87" t="s">
        <v>20</v>
      </c>
    </row>
    <row r="401" spans="1:10" x14ac:dyDescent="0.25">
      <c r="A401" s="215"/>
      <c r="B401" s="1" t="s">
        <v>121</v>
      </c>
      <c r="C401" s="80" t="s">
        <v>121</v>
      </c>
      <c r="D401" s="80" t="s">
        <v>121</v>
      </c>
      <c r="E401" s="80" t="s">
        <v>121</v>
      </c>
      <c r="F401" s="81" t="s">
        <v>121</v>
      </c>
      <c r="G401" s="81" t="s">
        <v>121</v>
      </c>
      <c r="H401" s="81" t="s">
        <v>121</v>
      </c>
      <c r="I401" s="81" t="s">
        <v>121</v>
      </c>
      <c r="J401" s="81" t="s">
        <v>121</v>
      </c>
    </row>
    <row r="402" spans="1:10" ht="24" x14ac:dyDescent="0.25">
      <c r="A402" s="82" t="s">
        <v>181</v>
      </c>
      <c r="B402" s="66">
        <v>0.84362139917695422</v>
      </c>
      <c r="C402" s="67">
        <v>0.84999999999999987</v>
      </c>
      <c r="D402" s="67">
        <v>0.8378378378378375</v>
      </c>
      <c r="E402" s="67">
        <v>0.94736842105263153</v>
      </c>
      <c r="F402" s="68">
        <v>0.875</v>
      </c>
      <c r="G402" s="68">
        <v>0.82758620689655182</v>
      </c>
      <c r="H402" s="68">
        <v>0.84615384615384615</v>
      </c>
      <c r="I402" s="68">
        <v>0.5</v>
      </c>
      <c r="J402" s="68">
        <v>0.85937500000000011</v>
      </c>
    </row>
    <row r="403" spans="1:10" ht="24" x14ac:dyDescent="0.25">
      <c r="A403" s="83" t="s">
        <v>182</v>
      </c>
      <c r="B403" s="69">
        <v>0.13168724279835387</v>
      </c>
      <c r="C403" s="70">
        <v>2.4999999999999998E-2</v>
      </c>
      <c r="D403" s="70">
        <v>0.13513513513513514</v>
      </c>
      <c r="E403" s="70">
        <v>0.13157894736842107</v>
      </c>
      <c r="F403" s="71">
        <v>0.375</v>
      </c>
      <c r="G403" s="71">
        <v>0.17241379310344832</v>
      </c>
      <c r="H403" s="71">
        <v>0</v>
      </c>
      <c r="I403" s="71">
        <v>0.2857142857142857</v>
      </c>
      <c r="J403" s="71">
        <v>0.14062500000000003</v>
      </c>
    </row>
    <row r="404" spans="1:10" ht="24" x14ac:dyDescent="0.25">
      <c r="A404" s="84" t="s">
        <v>183</v>
      </c>
      <c r="B404" s="75">
        <v>0.11934156378600826</v>
      </c>
      <c r="C404" s="76">
        <v>0.15</v>
      </c>
      <c r="D404" s="76">
        <v>5.4054054054054064E-2</v>
      </c>
      <c r="E404" s="76">
        <v>2.6315789473684209E-2</v>
      </c>
      <c r="F404" s="77">
        <v>0</v>
      </c>
      <c r="G404" s="77">
        <v>0.10344827586206896</v>
      </c>
      <c r="H404" s="77">
        <v>0.23076923076923075</v>
      </c>
      <c r="I404" s="77">
        <v>0.3571428571428571</v>
      </c>
      <c r="J404" s="77">
        <v>0.14062500000000008</v>
      </c>
    </row>
    <row r="406" spans="1:10" x14ac:dyDescent="0.25">
      <c r="A406" s="214"/>
      <c r="B406" s="219" t="s">
        <v>10</v>
      </c>
      <c r="C406" s="219"/>
      <c r="D406" s="219"/>
      <c r="E406" s="219"/>
      <c r="F406" s="219"/>
      <c r="G406" s="219"/>
      <c r="H406" s="219"/>
      <c r="I406" s="219"/>
      <c r="J406" s="219"/>
    </row>
    <row r="407" spans="1:10" ht="24.75" x14ac:dyDescent="0.25">
      <c r="A407" s="218"/>
      <c r="B407" s="85" t="s">
        <v>11</v>
      </c>
      <c r="C407" s="86" t="s">
        <v>13</v>
      </c>
      <c r="D407" s="86" t="s">
        <v>14</v>
      </c>
      <c r="E407" s="86" t="s">
        <v>15</v>
      </c>
      <c r="F407" s="87" t="s">
        <v>16</v>
      </c>
      <c r="G407" s="87" t="s">
        <v>17</v>
      </c>
      <c r="H407" s="87" t="s">
        <v>18</v>
      </c>
      <c r="I407" s="87" t="s">
        <v>19</v>
      </c>
      <c r="J407" s="87" t="s">
        <v>20</v>
      </c>
    </row>
    <row r="408" spans="1:10" x14ac:dyDescent="0.25">
      <c r="A408" s="215"/>
      <c r="B408" s="1" t="s">
        <v>121</v>
      </c>
      <c r="C408" s="80" t="s">
        <v>121</v>
      </c>
      <c r="D408" s="80" t="s">
        <v>121</v>
      </c>
      <c r="E408" s="80" t="s">
        <v>121</v>
      </c>
      <c r="F408" s="81" t="s">
        <v>121</v>
      </c>
      <c r="G408" s="81" t="s">
        <v>121</v>
      </c>
      <c r="H408" s="81" t="s">
        <v>121</v>
      </c>
      <c r="I408" s="81" t="s">
        <v>121</v>
      </c>
      <c r="J408" s="81" t="s">
        <v>121</v>
      </c>
    </row>
    <row r="409" spans="1:10" x14ac:dyDescent="0.25">
      <c r="A409" s="82" t="s">
        <v>184</v>
      </c>
      <c r="B409" s="66">
        <v>0.53086419753086389</v>
      </c>
      <c r="C409" s="67">
        <v>0.47499999999999998</v>
      </c>
      <c r="D409" s="67">
        <v>0.64864864864864846</v>
      </c>
      <c r="E409" s="67">
        <v>0.47368421052631576</v>
      </c>
      <c r="F409" s="68">
        <v>0.375</v>
      </c>
      <c r="G409" s="68">
        <v>0.68965517241379315</v>
      </c>
      <c r="H409" s="68">
        <v>0.30769230769230771</v>
      </c>
      <c r="I409" s="68">
        <v>0.14285714285714288</v>
      </c>
      <c r="J409" s="68">
        <v>0.60937500000000022</v>
      </c>
    </row>
    <row r="410" spans="1:10" ht="24" x14ac:dyDescent="0.25">
      <c r="A410" s="83" t="s">
        <v>185</v>
      </c>
      <c r="B410" s="69">
        <v>4.938271604938272E-2</v>
      </c>
      <c r="C410" s="70">
        <v>0</v>
      </c>
      <c r="D410" s="70">
        <v>0.16216216216216214</v>
      </c>
      <c r="E410" s="70">
        <v>0</v>
      </c>
      <c r="F410" s="71">
        <v>0</v>
      </c>
      <c r="G410" s="71">
        <v>3.4482758620689655E-2</v>
      </c>
      <c r="H410" s="71">
        <v>7.6923076923076913E-2</v>
      </c>
      <c r="I410" s="71">
        <v>7.1428571428571425E-2</v>
      </c>
      <c r="J410" s="71">
        <v>4.6874999999999993E-2</v>
      </c>
    </row>
    <row r="411" spans="1:10" ht="24" x14ac:dyDescent="0.25">
      <c r="A411" s="83" t="s">
        <v>186</v>
      </c>
      <c r="B411" s="72">
        <v>6.1728395061728399E-2</v>
      </c>
      <c r="C411" s="73">
        <v>2.5000000000000012E-2</v>
      </c>
      <c r="D411" s="73">
        <v>0.18918918918918926</v>
      </c>
      <c r="E411" s="73">
        <v>2.6315789473684223E-2</v>
      </c>
      <c r="F411" s="74">
        <v>0.12500000000000003</v>
      </c>
      <c r="G411" s="74">
        <v>0.10344827586206896</v>
      </c>
      <c r="H411" s="74">
        <v>0</v>
      </c>
      <c r="I411" s="74">
        <v>0</v>
      </c>
      <c r="J411" s="74">
        <v>3.125E-2</v>
      </c>
    </row>
    <row r="412" spans="1:10" ht="24" x14ac:dyDescent="0.25">
      <c r="A412" s="83" t="s">
        <v>187</v>
      </c>
      <c r="B412" s="69">
        <v>8.2304526748971235E-2</v>
      </c>
      <c r="C412" s="70">
        <v>7.5000000000000011E-2</v>
      </c>
      <c r="D412" s="70">
        <v>5.4054054054054078E-2</v>
      </c>
      <c r="E412" s="70">
        <v>7.8947368421052669E-2</v>
      </c>
      <c r="F412" s="71">
        <v>0</v>
      </c>
      <c r="G412" s="71">
        <v>0.13793103448275862</v>
      </c>
      <c r="H412" s="71">
        <v>0</v>
      </c>
      <c r="I412" s="71">
        <v>0.2142857142857143</v>
      </c>
      <c r="J412" s="71">
        <v>7.8125000000000014E-2</v>
      </c>
    </row>
    <row r="413" spans="1:10" ht="24" x14ac:dyDescent="0.25">
      <c r="A413" s="83" t="s">
        <v>188</v>
      </c>
      <c r="B413" s="72">
        <v>0</v>
      </c>
      <c r="C413" s="73">
        <v>0</v>
      </c>
      <c r="D413" s="73">
        <v>0</v>
      </c>
      <c r="E413" s="73">
        <v>0</v>
      </c>
      <c r="F413" s="74">
        <v>0</v>
      </c>
      <c r="G413" s="74">
        <v>0</v>
      </c>
      <c r="H413" s="74">
        <v>0</v>
      </c>
      <c r="I413" s="74">
        <v>0</v>
      </c>
      <c r="J413" s="74">
        <v>0</v>
      </c>
    </row>
    <row r="414" spans="1:10" ht="24" x14ac:dyDescent="0.25">
      <c r="A414" s="83" t="s">
        <v>189</v>
      </c>
      <c r="B414" s="69">
        <v>1.2345679012345678E-2</v>
      </c>
      <c r="C414" s="70">
        <v>2.5000000000000005E-2</v>
      </c>
      <c r="D414" s="70">
        <v>0</v>
      </c>
      <c r="E414" s="70">
        <v>0</v>
      </c>
      <c r="F414" s="71">
        <v>0</v>
      </c>
      <c r="G414" s="71">
        <v>0</v>
      </c>
      <c r="H414" s="71">
        <v>0</v>
      </c>
      <c r="I414" s="71">
        <v>0</v>
      </c>
      <c r="J414" s="71">
        <v>3.1250000000000007E-2</v>
      </c>
    </row>
    <row r="415" spans="1:10" ht="24" x14ac:dyDescent="0.25">
      <c r="A415" s="83" t="s">
        <v>190</v>
      </c>
      <c r="B415" s="72">
        <v>1.6460905349794247E-2</v>
      </c>
      <c r="C415" s="73">
        <v>0</v>
      </c>
      <c r="D415" s="73">
        <v>5.405405405405405E-2</v>
      </c>
      <c r="E415" s="73">
        <v>0</v>
      </c>
      <c r="F415" s="74">
        <v>0</v>
      </c>
      <c r="G415" s="74">
        <v>3.4482758620689669E-2</v>
      </c>
      <c r="H415" s="74">
        <v>0</v>
      </c>
      <c r="I415" s="74">
        <v>0</v>
      </c>
      <c r="J415" s="74">
        <v>1.5625E-2</v>
      </c>
    </row>
    <row r="416" spans="1:10" ht="24" x14ac:dyDescent="0.25">
      <c r="A416" s="83" t="s">
        <v>191</v>
      </c>
      <c r="B416" s="69">
        <v>2.469135802469136E-2</v>
      </c>
      <c r="C416" s="70">
        <v>2.4999999999999998E-2</v>
      </c>
      <c r="D416" s="70">
        <v>0</v>
      </c>
      <c r="E416" s="70">
        <v>5.2631578947368432E-2</v>
      </c>
      <c r="F416" s="71">
        <v>0.25000000000000006</v>
      </c>
      <c r="G416" s="71">
        <v>0</v>
      </c>
      <c r="H416" s="71">
        <v>0</v>
      </c>
      <c r="I416" s="71">
        <v>0</v>
      </c>
      <c r="J416" s="71">
        <v>1.5625E-2</v>
      </c>
    </row>
    <row r="417" spans="1:12" ht="24" x14ac:dyDescent="0.25">
      <c r="A417" s="83" t="s">
        <v>192</v>
      </c>
      <c r="B417" s="72">
        <v>0.15637860082304539</v>
      </c>
      <c r="C417" s="73">
        <v>0.17500000000000002</v>
      </c>
      <c r="D417" s="73">
        <v>5.4054054054054064E-2</v>
      </c>
      <c r="E417" s="73">
        <v>0.10526315789473684</v>
      </c>
      <c r="F417" s="74">
        <v>0.5</v>
      </c>
      <c r="G417" s="74">
        <v>0.31034482758620685</v>
      </c>
      <c r="H417" s="74">
        <v>7.6923076923076927E-2</v>
      </c>
      <c r="I417" s="74">
        <v>0.42857142857142855</v>
      </c>
      <c r="J417" s="74">
        <v>7.8125E-2</v>
      </c>
    </row>
    <row r="418" spans="1:12" ht="24" x14ac:dyDescent="0.25">
      <c r="A418" s="83" t="s">
        <v>193</v>
      </c>
      <c r="B418" s="69">
        <v>2.8806584362139918E-2</v>
      </c>
      <c r="C418" s="70">
        <v>7.5000000000000011E-2</v>
      </c>
      <c r="D418" s="70">
        <v>2.7027027027027025E-2</v>
      </c>
      <c r="E418" s="70">
        <v>2.6315789473684209E-2</v>
      </c>
      <c r="F418" s="71">
        <v>0.12500000000000003</v>
      </c>
      <c r="G418" s="71">
        <v>3.4482758620689655E-2</v>
      </c>
      <c r="H418" s="71">
        <v>0</v>
      </c>
      <c r="I418" s="71">
        <v>0</v>
      </c>
      <c r="J418" s="71">
        <v>0</v>
      </c>
    </row>
    <row r="419" spans="1:12" ht="24" x14ac:dyDescent="0.25">
      <c r="A419" s="83" t="s">
        <v>194</v>
      </c>
      <c r="B419" s="72">
        <v>1.6460905349794247E-2</v>
      </c>
      <c r="C419" s="73">
        <v>0</v>
      </c>
      <c r="D419" s="73">
        <v>0</v>
      </c>
      <c r="E419" s="73">
        <v>2.6315789473684209E-2</v>
      </c>
      <c r="F419" s="74">
        <v>0.12500000000000003</v>
      </c>
      <c r="G419" s="74">
        <v>6.8965517241379337E-2</v>
      </c>
      <c r="H419" s="74">
        <v>0</v>
      </c>
      <c r="I419" s="74">
        <v>0</v>
      </c>
      <c r="J419" s="74">
        <v>0</v>
      </c>
    </row>
    <row r="420" spans="1:12" ht="24" x14ac:dyDescent="0.25">
      <c r="A420" s="83" t="s">
        <v>195</v>
      </c>
      <c r="B420" s="69">
        <v>2.8806584362139932E-2</v>
      </c>
      <c r="C420" s="70">
        <v>4.9999999999999996E-2</v>
      </c>
      <c r="D420" s="70">
        <v>2.7027027027027032E-2</v>
      </c>
      <c r="E420" s="70">
        <v>2.6315789473684209E-2</v>
      </c>
      <c r="F420" s="71">
        <v>0.12500000000000003</v>
      </c>
      <c r="G420" s="71">
        <v>3.4482758620689655E-2</v>
      </c>
      <c r="H420" s="71">
        <v>0</v>
      </c>
      <c r="I420" s="71">
        <v>0</v>
      </c>
      <c r="J420" s="71">
        <v>1.5625E-2</v>
      </c>
    </row>
    <row r="421" spans="1:12" ht="24" x14ac:dyDescent="0.25">
      <c r="A421" s="84" t="s">
        <v>196</v>
      </c>
      <c r="B421" s="75">
        <v>0.37037037037037068</v>
      </c>
      <c r="C421" s="76">
        <v>0.47499999999999998</v>
      </c>
      <c r="D421" s="76">
        <v>0.35135135135135126</v>
      </c>
      <c r="E421" s="76">
        <v>0.44736842105263153</v>
      </c>
      <c r="F421" s="77">
        <v>0.25</v>
      </c>
      <c r="G421" s="77">
        <v>0.27586206896551724</v>
      </c>
      <c r="H421" s="77">
        <v>0.53846153846153844</v>
      </c>
      <c r="I421" s="77">
        <v>0.21428571428571433</v>
      </c>
      <c r="J421" s="77">
        <v>0.32812500000000006</v>
      </c>
    </row>
    <row r="423" spans="1:12" x14ac:dyDescent="0.25">
      <c r="A423" s="214"/>
      <c r="B423" s="214"/>
      <c r="C423" s="208" t="s">
        <v>197</v>
      </c>
      <c r="D423" s="208"/>
      <c r="E423" s="208"/>
      <c r="F423" s="208"/>
      <c r="G423" s="208"/>
      <c r="H423" s="208"/>
      <c r="I423" s="208"/>
      <c r="J423" s="208"/>
      <c r="K423" s="208"/>
      <c r="L423" s="208"/>
    </row>
    <row r="424" spans="1:12" x14ac:dyDescent="0.25">
      <c r="A424" s="215"/>
      <c r="B424" s="215"/>
      <c r="C424" s="1" t="s">
        <v>22</v>
      </c>
      <c r="D424" s="80" t="s">
        <v>23</v>
      </c>
      <c r="E424" s="80" t="s">
        <v>5</v>
      </c>
      <c r="F424" s="81" t="s">
        <v>24</v>
      </c>
      <c r="G424" s="81" t="s">
        <v>25</v>
      </c>
      <c r="H424" s="81" t="s">
        <v>26</v>
      </c>
      <c r="I424" s="216" t="s">
        <v>9</v>
      </c>
      <c r="J424" s="217"/>
      <c r="K424" s="217"/>
      <c r="L424" s="217"/>
    </row>
    <row r="425" spans="1:12" x14ac:dyDescent="0.25">
      <c r="A425" s="211" t="s">
        <v>10</v>
      </c>
      <c r="B425" s="82" t="s">
        <v>11</v>
      </c>
      <c r="C425" s="2">
        <v>4.11522633744856E-3</v>
      </c>
      <c r="D425" s="3">
        <v>4.9382716049382713E-2</v>
      </c>
      <c r="E425" s="3">
        <v>0.18106995884773663</v>
      </c>
      <c r="F425" s="23">
        <v>0.43621399176954734</v>
      </c>
      <c r="G425" s="23">
        <v>0.32921810699588477</v>
      </c>
      <c r="H425" s="23">
        <v>0.76543209876543217</v>
      </c>
      <c r="I425" s="32">
        <v>4.037037037037039</v>
      </c>
      <c r="J425" s="4">
        <v>4</v>
      </c>
      <c r="K425" s="5">
        <v>243</v>
      </c>
      <c r="L425" s="6" t="s">
        <v>12</v>
      </c>
    </row>
    <row r="426" spans="1:12" x14ac:dyDescent="0.25">
      <c r="A426" s="212"/>
      <c r="B426" s="83" t="s">
        <v>13</v>
      </c>
      <c r="C426" s="7">
        <v>0</v>
      </c>
      <c r="D426" s="8">
        <v>0.1</v>
      </c>
      <c r="E426" s="8">
        <v>0.27500000000000002</v>
      </c>
      <c r="F426" s="24">
        <v>0.35</v>
      </c>
      <c r="G426" s="24">
        <v>0.27500000000000002</v>
      </c>
      <c r="H426" s="24">
        <v>0.625</v>
      </c>
      <c r="I426" s="33">
        <v>3.8000000000000007</v>
      </c>
      <c r="J426" s="9">
        <v>4</v>
      </c>
      <c r="K426" s="10">
        <v>40</v>
      </c>
      <c r="L426" s="11" t="s">
        <v>12</v>
      </c>
    </row>
    <row r="427" spans="1:12" x14ac:dyDescent="0.25">
      <c r="A427" s="212"/>
      <c r="B427" s="83" t="s">
        <v>14</v>
      </c>
      <c r="C427" s="12">
        <v>0</v>
      </c>
      <c r="D427" s="13">
        <v>0</v>
      </c>
      <c r="E427" s="13">
        <v>0.16216216216216217</v>
      </c>
      <c r="F427" s="25">
        <v>0.4324324324324324</v>
      </c>
      <c r="G427" s="25">
        <v>0.40540540540540543</v>
      </c>
      <c r="H427" s="25">
        <v>0.83783783783783772</v>
      </c>
      <c r="I427" s="34">
        <v>4.2432432432432412</v>
      </c>
      <c r="J427" s="14">
        <v>4</v>
      </c>
      <c r="K427" s="15">
        <v>37</v>
      </c>
      <c r="L427" s="16" t="s">
        <v>12</v>
      </c>
    </row>
    <row r="428" spans="1:12" x14ac:dyDescent="0.25">
      <c r="A428" s="212"/>
      <c r="B428" s="83" t="s">
        <v>15</v>
      </c>
      <c r="C428" s="7">
        <v>0</v>
      </c>
      <c r="D428" s="8">
        <v>7.8947368421052627E-2</v>
      </c>
      <c r="E428" s="8">
        <v>0.21052631578947367</v>
      </c>
      <c r="F428" s="24">
        <v>0.5</v>
      </c>
      <c r="G428" s="24">
        <v>0.21052631578947367</v>
      </c>
      <c r="H428" s="24">
        <v>0.71052631578947367</v>
      </c>
      <c r="I428" s="33">
        <v>3.8421052631578951</v>
      </c>
      <c r="J428" s="9">
        <v>4</v>
      </c>
      <c r="K428" s="10">
        <v>38</v>
      </c>
      <c r="L428" s="11" t="s">
        <v>12</v>
      </c>
    </row>
    <row r="429" spans="1:12" x14ac:dyDescent="0.25">
      <c r="A429" s="212"/>
      <c r="B429" s="83" t="s">
        <v>16</v>
      </c>
      <c r="C429" s="12">
        <v>0</v>
      </c>
      <c r="D429" s="13">
        <v>0</v>
      </c>
      <c r="E429" s="13">
        <v>0.125</v>
      </c>
      <c r="F429" s="25">
        <v>0.625</v>
      </c>
      <c r="G429" s="25">
        <v>0.25</v>
      </c>
      <c r="H429" s="25">
        <v>0.875</v>
      </c>
      <c r="I429" s="34">
        <v>4.125</v>
      </c>
      <c r="J429" s="14">
        <v>4</v>
      </c>
      <c r="K429" s="15">
        <v>8</v>
      </c>
      <c r="L429" s="16" t="s">
        <v>12</v>
      </c>
    </row>
    <row r="430" spans="1:12" x14ac:dyDescent="0.25">
      <c r="A430" s="212"/>
      <c r="B430" s="83" t="s">
        <v>17</v>
      </c>
      <c r="C430" s="7">
        <v>3.4482758620689655E-2</v>
      </c>
      <c r="D430" s="8">
        <v>6.8965517241379309E-2</v>
      </c>
      <c r="E430" s="8">
        <v>0.10344827586206896</v>
      </c>
      <c r="F430" s="24">
        <v>0.37931034482758619</v>
      </c>
      <c r="G430" s="24">
        <v>0.41379310344827586</v>
      </c>
      <c r="H430" s="24">
        <v>0.7931034482758621</v>
      </c>
      <c r="I430" s="33">
        <v>4.0689655172413799</v>
      </c>
      <c r="J430" s="9">
        <v>4</v>
      </c>
      <c r="K430" s="10">
        <v>29</v>
      </c>
      <c r="L430" s="11" t="s">
        <v>12</v>
      </c>
    </row>
    <row r="431" spans="1:12" x14ac:dyDescent="0.25">
      <c r="A431" s="212"/>
      <c r="B431" s="83" t="s">
        <v>18</v>
      </c>
      <c r="C431" s="12">
        <v>0</v>
      </c>
      <c r="D431" s="13">
        <v>7.6923076923076927E-2</v>
      </c>
      <c r="E431" s="13">
        <v>0.23076923076923075</v>
      </c>
      <c r="F431" s="25">
        <v>0.38461538461538469</v>
      </c>
      <c r="G431" s="25">
        <v>0.30769230769230771</v>
      </c>
      <c r="H431" s="25">
        <v>0.6923076923076924</v>
      </c>
      <c r="I431" s="34">
        <v>3.9230769230769229</v>
      </c>
      <c r="J431" s="14">
        <v>4</v>
      </c>
      <c r="K431" s="15">
        <v>13</v>
      </c>
      <c r="L431" s="16" t="s">
        <v>12</v>
      </c>
    </row>
    <row r="432" spans="1:12" x14ac:dyDescent="0.25">
      <c r="A432" s="212"/>
      <c r="B432" s="83" t="s">
        <v>19</v>
      </c>
      <c r="C432" s="7">
        <v>0</v>
      </c>
      <c r="D432" s="8">
        <v>7.1428571428571425E-2</v>
      </c>
      <c r="E432" s="8">
        <v>0.21428571428571427</v>
      </c>
      <c r="F432" s="24">
        <v>0.5</v>
      </c>
      <c r="G432" s="24">
        <v>0.21428571428571427</v>
      </c>
      <c r="H432" s="24">
        <v>0.7142857142857143</v>
      </c>
      <c r="I432" s="33">
        <v>3.8571428571428563</v>
      </c>
      <c r="J432" s="9">
        <v>4</v>
      </c>
      <c r="K432" s="10">
        <v>14</v>
      </c>
      <c r="L432" s="11" t="s">
        <v>12</v>
      </c>
    </row>
    <row r="433" spans="1:12" x14ac:dyDescent="0.25">
      <c r="A433" s="213"/>
      <c r="B433" s="84" t="s">
        <v>20</v>
      </c>
      <c r="C433" s="17">
        <v>0</v>
      </c>
      <c r="D433" s="18">
        <v>1.5625E-2</v>
      </c>
      <c r="E433" s="18">
        <v>0.140625</v>
      </c>
      <c r="F433" s="27">
        <v>0.453125</v>
      </c>
      <c r="G433" s="27">
        <v>0.390625</v>
      </c>
      <c r="H433" s="27">
        <v>0.84375</v>
      </c>
      <c r="I433" s="35">
        <v>4.2187500000000018</v>
      </c>
      <c r="J433" s="19">
        <v>4</v>
      </c>
      <c r="K433" s="20">
        <v>64</v>
      </c>
      <c r="L433" s="21" t="s">
        <v>12</v>
      </c>
    </row>
    <row r="435" spans="1:12" x14ac:dyDescent="0.25">
      <c r="A435" s="214"/>
      <c r="B435" s="214"/>
      <c r="C435" s="219" t="s">
        <v>198</v>
      </c>
      <c r="D435" s="219"/>
      <c r="E435" s="219"/>
      <c r="F435" s="219"/>
    </row>
    <row r="436" spans="1:12" x14ac:dyDescent="0.25">
      <c r="A436" s="215"/>
      <c r="B436" s="215"/>
      <c r="C436" s="1" t="s">
        <v>121</v>
      </c>
      <c r="D436" s="80" t="s">
        <v>122</v>
      </c>
      <c r="E436" s="80" t="s">
        <v>123</v>
      </c>
      <c r="F436" s="81" t="s">
        <v>124</v>
      </c>
    </row>
    <row r="437" spans="1:12" x14ac:dyDescent="0.25">
      <c r="A437" s="211" t="s">
        <v>10</v>
      </c>
      <c r="B437" s="82" t="s">
        <v>11</v>
      </c>
      <c r="C437" s="55">
        <v>27498.098859315585</v>
      </c>
      <c r="D437" s="56">
        <v>27500</v>
      </c>
      <c r="E437" s="5">
        <v>263</v>
      </c>
      <c r="F437" s="38">
        <v>136</v>
      </c>
    </row>
    <row r="438" spans="1:12" x14ac:dyDescent="0.25">
      <c r="A438" s="212"/>
      <c r="B438" s="83" t="s">
        <v>13</v>
      </c>
      <c r="C438" s="57">
        <v>25176.470588235294</v>
      </c>
      <c r="D438" s="58">
        <v>22500</v>
      </c>
      <c r="E438" s="10">
        <v>51</v>
      </c>
      <c r="F438" s="44">
        <v>35</v>
      </c>
    </row>
    <row r="439" spans="1:12" x14ac:dyDescent="0.25">
      <c r="A439" s="212"/>
      <c r="B439" s="83" t="s">
        <v>14</v>
      </c>
      <c r="C439" s="59">
        <v>26515.151515151516</v>
      </c>
      <c r="D439" s="60">
        <v>27500</v>
      </c>
      <c r="E439" s="15">
        <v>33</v>
      </c>
      <c r="F439" s="49">
        <v>17</v>
      </c>
    </row>
    <row r="440" spans="1:12" x14ac:dyDescent="0.25">
      <c r="A440" s="212"/>
      <c r="B440" s="83" t="s">
        <v>15</v>
      </c>
      <c r="C440" s="57">
        <v>25999.999999999996</v>
      </c>
      <c r="D440" s="58">
        <v>27500</v>
      </c>
      <c r="E440" s="10">
        <v>34</v>
      </c>
      <c r="F440" s="44">
        <v>27</v>
      </c>
    </row>
    <row r="441" spans="1:12" x14ac:dyDescent="0.25">
      <c r="A441" s="212"/>
      <c r="B441" s="83" t="s">
        <v>16</v>
      </c>
      <c r="C441" s="59">
        <v>27875</v>
      </c>
      <c r="D441" s="60">
        <v>27500</v>
      </c>
      <c r="E441" s="15">
        <v>16</v>
      </c>
      <c r="F441" s="49">
        <v>6</v>
      </c>
    </row>
    <row r="442" spans="1:12" x14ac:dyDescent="0.25">
      <c r="A442" s="212"/>
      <c r="B442" s="83" t="s">
        <v>17</v>
      </c>
      <c r="C442" s="57">
        <v>30257.142857142859</v>
      </c>
      <c r="D442" s="58">
        <v>27500</v>
      </c>
      <c r="E442" s="10">
        <v>35</v>
      </c>
      <c r="F442" s="44">
        <v>12</v>
      </c>
    </row>
    <row r="443" spans="1:12" x14ac:dyDescent="0.25">
      <c r="A443" s="212"/>
      <c r="B443" s="83" t="s">
        <v>18</v>
      </c>
      <c r="C443" s="59">
        <v>28500</v>
      </c>
      <c r="D443" s="60">
        <v>27500</v>
      </c>
      <c r="E443" s="15">
        <v>13</v>
      </c>
      <c r="F443" s="49">
        <v>5</v>
      </c>
    </row>
    <row r="444" spans="1:12" x14ac:dyDescent="0.25">
      <c r="A444" s="212"/>
      <c r="B444" s="83" t="s">
        <v>19</v>
      </c>
      <c r="C444" s="57">
        <v>30050</v>
      </c>
      <c r="D444" s="58">
        <v>30000</v>
      </c>
      <c r="E444" s="10">
        <v>10</v>
      </c>
      <c r="F444" s="44">
        <v>7</v>
      </c>
    </row>
    <row r="445" spans="1:12" x14ac:dyDescent="0.25">
      <c r="A445" s="213"/>
      <c r="B445" s="84" t="s">
        <v>20</v>
      </c>
      <c r="C445" s="61">
        <v>28352.112676056346</v>
      </c>
      <c r="D445" s="62">
        <v>27500</v>
      </c>
      <c r="E445" s="20">
        <v>71</v>
      </c>
      <c r="F445" s="63">
        <v>27</v>
      </c>
    </row>
    <row r="447" spans="1:12" x14ac:dyDescent="0.25">
      <c r="A447" s="214"/>
      <c r="B447" s="214"/>
      <c r="C447" s="208" t="s">
        <v>199</v>
      </c>
      <c r="D447" s="208"/>
      <c r="E447" s="208"/>
      <c r="F447" s="208"/>
      <c r="G447" s="208"/>
      <c r="H447" s="208"/>
      <c r="I447" s="208"/>
      <c r="J447" s="208"/>
      <c r="K447" s="208"/>
      <c r="L447" s="208"/>
    </row>
    <row r="448" spans="1:12" x14ac:dyDescent="0.25">
      <c r="A448" s="215"/>
      <c r="B448" s="215"/>
      <c r="C448" s="1" t="s">
        <v>22</v>
      </c>
      <c r="D448" s="80" t="s">
        <v>23</v>
      </c>
      <c r="E448" s="80" t="s">
        <v>5</v>
      </c>
      <c r="F448" s="81" t="s">
        <v>24</v>
      </c>
      <c r="G448" s="81" t="s">
        <v>25</v>
      </c>
      <c r="H448" s="81" t="s">
        <v>26</v>
      </c>
      <c r="I448" s="216" t="s">
        <v>9</v>
      </c>
      <c r="J448" s="217"/>
      <c r="K448" s="217"/>
      <c r="L448" s="217"/>
    </row>
    <row r="449" spans="1:12" x14ac:dyDescent="0.25">
      <c r="A449" s="211" t="s">
        <v>10</v>
      </c>
      <c r="B449" s="82" t="s">
        <v>11</v>
      </c>
      <c r="C449" s="2">
        <v>4.7619047619047616E-2</v>
      </c>
      <c r="D449" s="3">
        <v>6.2656641604010022E-2</v>
      </c>
      <c r="E449" s="3">
        <v>0.19548872180451127</v>
      </c>
      <c r="F449" s="23">
        <v>0.24561403508771928</v>
      </c>
      <c r="G449" s="23">
        <v>0.44862155388471175</v>
      </c>
      <c r="H449" s="23">
        <v>0.69423558897243098</v>
      </c>
      <c r="I449" s="32">
        <v>3.9849624060150375</v>
      </c>
      <c r="J449" s="4">
        <v>4</v>
      </c>
      <c r="K449" s="5">
        <v>399</v>
      </c>
      <c r="L449" s="6" t="s">
        <v>12</v>
      </c>
    </row>
    <row r="450" spans="1:12" x14ac:dyDescent="0.25">
      <c r="A450" s="212"/>
      <c r="B450" s="83" t="s">
        <v>13</v>
      </c>
      <c r="C450" s="7">
        <v>5.8139534883720929E-2</v>
      </c>
      <c r="D450" s="8">
        <v>5.8139534883720929E-2</v>
      </c>
      <c r="E450" s="8">
        <v>0.17441860465116277</v>
      </c>
      <c r="F450" s="24">
        <v>0.30232558139534882</v>
      </c>
      <c r="G450" s="24">
        <v>0.40697674418604651</v>
      </c>
      <c r="H450" s="24">
        <v>0.70930232558139528</v>
      </c>
      <c r="I450" s="33">
        <v>3.941860465116279</v>
      </c>
      <c r="J450" s="9">
        <v>4</v>
      </c>
      <c r="K450" s="10">
        <v>86</v>
      </c>
      <c r="L450" s="11" t="s">
        <v>12</v>
      </c>
    </row>
    <row r="451" spans="1:12" x14ac:dyDescent="0.25">
      <c r="A451" s="212"/>
      <c r="B451" s="83" t="s">
        <v>14</v>
      </c>
      <c r="C451" s="12">
        <v>0</v>
      </c>
      <c r="D451" s="13">
        <v>0.06</v>
      </c>
      <c r="E451" s="13">
        <v>0.1</v>
      </c>
      <c r="F451" s="25">
        <v>0.28000000000000003</v>
      </c>
      <c r="G451" s="25">
        <v>0.56000000000000005</v>
      </c>
      <c r="H451" s="25">
        <v>0.84000000000000019</v>
      </c>
      <c r="I451" s="34">
        <v>4.3400000000000007</v>
      </c>
      <c r="J451" s="14">
        <v>5</v>
      </c>
      <c r="K451" s="15">
        <v>50</v>
      </c>
      <c r="L451" s="16" t="s">
        <v>12</v>
      </c>
    </row>
    <row r="452" spans="1:12" x14ac:dyDescent="0.25">
      <c r="A452" s="212"/>
      <c r="B452" s="83" t="s">
        <v>15</v>
      </c>
      <c r="C452" s="7">
        <v>8.1967213114754092E-2</v>
      </c>
      <c r="D452" s="8">
        <v>8.1967213114754092E-2</v>
      </c>
      <c r="E452" s="8">
        <v>0.27868852459016391</v>
      </c>
      <c r="F452" s="24">
        <v>0.22950819672131145</v>
      </c>
      <c r="G452" s="24">
        <v>0.32786885245901637</v>
      </c>
      <c r="H452" s="24">
        <v>0.55737704918032782</v>
      </c>
      <c r="I452" s="33">
        <v>3.639344262295082</v>
      </c>
      <c r="J452" s="9">
        <v>4</v>
      </c>
      <c r="K452" s="10">
        <v>61</v>
      </c>
      <c r="L452" s="11" t="s">
        <v>12</v>
      </c>
    </row>
    <row r="453" spans="1:12" x14ac:dyDescent="0.25">
      <c r="A453" s="212"/>
      <c r="B453" s="83" t="s">
        <v>16</v>
      </c>
      <c r="C453" s="12">
        <v>4.5454545454545456E-2</v>
      </c>
      <c r="D453" s="13">
        <v>9.0909090909090912E-2</v>
      </c>
      <c r="E453" s="13">
        <v>0.36363636363636365</v>
      </c>
      <c r="F453" s="25">
        <v>0.31818181818181818</v>
      </c>
      <c r="G453" s="25">
        <v>0.18181818181818182</v>
      </c>
      <c r="H453" s="25">
        <v>0.5</v>
      </c>
      <c r="I453" s="34">
        <v>3.5</v>
      </c>
      <c r="J453" s="14">
        <v>3.5</v>
      </c>
      <c r="K453" s="15">
        <v>22</v>
      </c>
      <c r="L453" s="16" t="s">
        <v>12</v>
      </c>
    </row>
    <row r="454" spans="1:12" x14ac:dyDescent="0.25">
      <c r="A454" s="212"/>
      <c r="B454" s="83" t="s">
        <v>17</v>
      </c>
      <c r="C454" s="7">
        <v>4.2553191489361701E-2</v>
      </c>
      <c r="D454" s="8">
        <v>2.1276595744680851E-2</v>
      </c>
      <c r="E454" s="8">
        <v>0.21276595744680851</v>
      </c>
      <c r="F454" s="24">
        <v>0.19148936170212769</v>
      </c>
      <c r="G454" s="24">
        <v>0.53191489361702127</v>
      </c>
      <c r="H454" s="24">
        <v>0.72340425531914887</v>
      </c>
      <c r="I454" s="33">
        <v>4.1489361702127665</v>
      </c>
      <c r="J454" s="9">
        <v>5</v>
      </c>
      <c r="K454" s="10">
        <v>47</v>
      </c>
      <c r="L454" s="11" t="s">
        <v>12</v>
      </c>
    </row>
    <row r="455" spans="1:12" x14ac:dyDescent="0.25">
      <c r="A455" s="212"/>
      <c r="B455" s="83" t="s">
        <v>18</v>
      </c>
      <c r="C455" s="12">
        <v>0.1111111111111111</v>
      </c>
      <c r="D455" s="13">
        <v>5.5555555555555552E-2</v>
      </c>
      <c r="E455" s="13">
        <v>0.27777777777777779</v>
      </c>
      <c r="F455" s="25">
        <v>0.16666666666666663</v>
      </c>
      <c r="G455" s="25">
        <v>0.38888888888888895</v>
      </c>
      <c r="H455" s="25">
        <v>0.55555555555555558</v>
      </c>
      <c r="I455" s="34">
        <v>3.666666666666667</v>
      </c>
      <c r="J455" s="14">
        <v>4</v>
      </c>
      <c r="K455" s="15">
        <v>18</v>
      </c>
      <c r="L455" s="16" t="s">
        <v>12</v>
      </c>
    </row>
    <row r="456" spans="1:12" x14ac:dyDescent="0.25">
      <c r="A456" s="212"/>
      <c r="B456" s="83" t="s">
        <v>19</v>
      </c>
      <c r="C456" s="7">
        <v>5.8823529411764698E-2</v>
      </c>
      <c r="D456" s="8">
        <v>0.17647058823529413</v>
      </c>
      <c r="E456" s="8">
        <v>0.17647058823529413</v>
      </c>
      <c r="F456" s="24">
        <v>0.29411764705882354</v>
      </c>
      <c r="G456" s="24">
        <v>0.29411764705882354</v>
      </c>
      <c r="H456" s="24">
        <v>0.58823529411764708</v>
      </c>
      <c r="I456" s="33">
        <v>3.5882352941176463</v>
      </c>
      <c r="J456" s="9">
        <v>4</v>
      </c>
      <c r="K456" s="10">
        <v>17</v>
      </c>
      <c r="L456" s="11" t="s">
        <v>12</v>
      </c>
    </row>
    <row r="457" spans="1:12" x14ac:dyDescent="0.25">
      <c r="A457" s="213"/>
      <c r="B457" s="84" t="s">
        <v>20</v>
      </c>
      <c r="C457" s="17">
        <v>3.0612244897959183E-2</v>
      </c>
      <c r="D457" s="18">
        <v>5.1020408163265307E-2</v>
      </c>
      <c r="E457" s="18">
        <v>0.15306122448979592</v>
      </c>
      <c r="F457" s="27">
        <v>0.20408163265306123</v>
      </c>
      <c r="G457" s="27">
        <v>0.56122448979591832</v>
      </c>
      <c r="H457" s="27">
        <v>0.76530612244897955</v>
      </c>
      <c r="I457" s="35">
        <v>4.2142857142857135</v>
      </c>
      <c r="J457" s="19">
        <v>5</v>
      </c>
      <c r="K457" s="20">
        <v>98</v>
      </c>
      <c r="L457" s="21" t="s">
        <v>12</v>
      </c>
    </row>
    <row r="459" spans="1:12" x14ac:dyDescent="0.25">
      <c r="A459" s="228" t="s">
        <v>0</v>
      </c>
      <c r="B459" s="228"/>
      <c r="C459" s="228"/>
      <c r="D459" s="228"/>
      <c r="E459" s="228"/>
      <c r="F459" s="228"/>
      <c r="G459" s="228"/>
      <c r="H459" s="228"/>
      <c r="I459" s="228"/>
      <c r="J459" s="228"/>
      <c r="K459" s="228"/>
      <c r="L459" s="228"/>
    </row>
    <row r="460" spans="1:12" x14ac:dyDescent="0.25">
      <c r="A460" s="214" t="s">
        <v>1</v>
      </c>
      <c r="B460" s="214"/>
      <c r="C460" s="208" t="s">
        <v>2</v>
      </c>
      <c r="D460" s="208"/>
      <c r="E460" s="208"/>
      <c r="F460" s="208"/>
      <c r="G460" s="208"/>
      <c r="H460" s="208"/>
      <c r="I460" s="208"/>
      <c r="J460" s="208"/>
      <c r="K460" s="208"/>
      <c r="L460" s="208"/>
    </row>
    <row r="461" spans="1:12" ht="24.75" x14ac:dyDescent="0.25">
      <c r="A461" s="215"/>
      <c r="B461" s="215"/>
      <c r="C461" s="1" t="s">
        <v>3</v>
      </c>
      <c r="D461" s="80" t="s">
        <v>4</v>
      </c>
      <c r="E461" s="80" t="s">
        <v>5</v>
      </c>
      <c r="F461" s="81" t="s">
        <v>6</v>
      </c>
      <c r="G461" s="81" t="s">
        <v>7</v>
      </c>
      <c r="H461" s="81" t="s">
        <v>8</v>
      </c>
      <c r="I461" s="216" t="s">
        <v>9</v>
      </c>
      <c r="J461" s="217"/>
      <c r="K461" s="217"/>
      <c r="L461" s="217"/>
    </row>
    <row r="462" spans="1:12" x14ac:dyDescent="0.25">
      <c r="A462" s="211" t="s">
        <v>10</v>
      </c>
      <c r="B462" s="82" t="s">
        <v>11</v>
      </c>
      <c r="C462" s="2">
        <v>0</v>
      </c>
      <c r="D462" s="3">
        <v>1.3100436681222707E-2</v>
      </c>
      <c r="E462" s="3">
        <v>0.13100436681222707</v>
      </c>
      <c r="F462" s="23">
        <v>0.37554585152838427</v>
      </c>
      <c r="G462" s="23">
        <v>0.48034934497816595</v>
      </c>
      <c r="H462" s="23">
        <v>0.85589519650655022</v>
      </c>
      <c r="I462" s="32">
        <v>4.3231441048034931</v>
      </c>
      <c r="J462" s="4">
        <v>4</v>
      </c>
      <c r="K462" s="5">
        <v>229</v>
      </c>
      <c r="L462" s="6" t="s">
        <v>12</v>
      </c>
    </row>
    <row r="463" spans="1:12" x14ac:dyDescent="0.25">
      <c r="A463" s="212"/>
      <c r="B463" s="83" t="s">
        <v>13</v>
      </c>
      <c r="C463" s="7">
        <v>0</v>
      </c>
      <c r="D463" s="8">
        <v>0</v>
      </c>
      <c r="E463" s="8">
        <v>7.407407407407407E-2</v>
      </c>
      <c r="F463" s="24">
        <v>0.40740740740740738</v>
      </c>
      <c r="G463" s="24">
        <v>0.51851851851851849</v>
      </c>
      <c r="H463" s="24">
        <v>0.92592592592592582</v>
      </c>
      <c r="I463" s="33">
        <v>4.4444444444444446</v>
      </c>
      <c r="J463" s="9">
        <v>5</v>
      </c>
      <c r="K463" s="10">
        <v>27</v>
      </c>
      <c r="L463" s="11" t="s">
        <v>12</v>
      </c>
    </row>
    <row r="464" spans="1:12" x14ac:dyDescent="0.25">
      <c r="A464" s="212"/>
      <c r="B464" s="83" t="s">
        <v>14</v>
      </c>
      <c r="C464" s="12">
        <v>0</v>
      </c>
      <c r="D464" s="13">
        <v>2.1276595744680851E-2</v>
      </c>
      <c r="E464" s="13">
        <v>0.10638297872340426</v>
      </c>
      <c r="F464" s="25">
        <v>0.36170212765957449</v>
      </c>
      <c r="G464" s="25">
        <v>0.51063829787234039</v>
      </c>
      <c r="H464" s="25">
        <v>0.87234042553191504</v>
      </c>
      <c r="I464" s="34">
        <v>4.3617021276595738</v>
      </c>
      <c r="J464" s="14">
        <v>5</v>
      </c>
      <c r="K464" s="15">
        <v>47</v>
      </c>
      <c r="L464" s="16" t="s">
        <v>12</v>
      </c>
    </row>
    <row r="465" spans="1:12" x14ac:dyDescent="0.25">
      <c r="A465" s="212"/>
      <c r="B465" s="83" t="s">
        <v>15</v>
      </c>
      <c r="C465" s="7">
        <v>0</v>
      </c>
      <c r="D465" s="8">
        <v>0</v>
      </c>
      <c r="E465" s="8">
        <v>0.25396825396825395</v>
      </c>
      <c r="F465" s="24">
        <v>0.38095238095238093</v>
      </c>
      <c r="G465" s="24">
        <v>0.36507936507936506</v>
      </c>
      <c r="H465" s="24">
        <v>0.74603174603174605</v>
      </c>
      <c r="I465" s="33">
        <v>4.1111111111111107</v>
      </c>
      <c r="J465" s="9">
        <v>4</v>
      </c>
      <c r="K465" s="10">
        <v>63</v>
      </c>
      <c r="L465" s="11" t="s">
        <v>12</v>
      </c>
    </row>
    <row r="466" spans="1:12" x14ac:dyDescent="0.25">
      <c r="A466" s="212"/>
      <c r="B466" s="83" t="s">
        <v>16</v>
      </c>
      <c r="C466" s="12">
        <v>0</v>
      </c>
      <c r="D466" s="13">
        <v>0.14285714285714285</v>
      </c>
      <c r="E466" s="13">
        <v>0</v>
      </c>
      <c r="F466" s="25">
        <v>0.2857142857142857</v>
      </c>
      <c r="G466" s="25">
        <v>0.5714285714285714</v>
      </c>
      <c r="H466" s="25">
        <v>0.8571428571428571</v>
      </c>
      <c r="I466" s="34">
        <v>4.2857142857142856</v>
      </c>
      <c r="J466" s="14">
        <v>5</v>
      </c>
      <c r="K466" s="15">
        <v>7</v>
      </c>
      <c r="L466" s="16" t="s">
        <v>12</v>
      </c>
    </row>
    <row r="467" spans="1:12" x14ac:dyDescent="0.25">
      <c r="A467" s="212"/>
      <c r="B467" s="83" t="s">
        <v>17</v>
      </c>
      <c r="C467" s="7">
        <v>0</v>
      </c>
      <c r="D467" s="8">
        <v>2.7027027027027025E-2</v>
      </c>
      <c r="E467" s="8">
        <v>5.405405405405405E-2</v>
      </c>
      <c r="F467" s="24">
        <v>0.32432432432432434</v>
      </c>
      <c r="G467" s="24">
        <v>0.59459459459459463</v>
      </c>
      <c r="H467" s="24">
        <v>0.91891891891891897</v>
      </c>
      <c r="I467" s="33">
        <v>4.4864864864864868</v>
      </c>
      <c r="J467" s="9">
        <v>5</v>
      </c>
      <c r="K467" s="10">
        <v>37</v>
      </c>
      <c r="L467" s="11" t="s">
        <v>12</v>
      </c>
    </row>
    <row r="468" spans="1:12" x14ac:dyDescent="0.25">
      <c r="A468" s="212"/>
      <c r="B468" s="83" t="s">
        <v>18</v>
      </c>
      <c r="C468" s="12">
        <v>0</v>
      </c>
      <c r="D468" s="13">
        <v>0</v>
      </c>
      <c r="E468" s="13">
        <v>0.25</v>
      </c>
      <c r="F468" s="25">
        <v>0.25</v>
      </c>
      <c r="G468" s="25">
        <v>0.5</v>
      </c>
      <c r="H468" s="25">
        <v>0.75</v>
      </c>
      <c r="I468" s="34">
        <v>4.25</v>
      </c>
      <c r="J468" s="14">
        <v>4.5</v>
      </c>
      <c r="K468" s="15">
        <v>8</v>
      </c>
      <c r="L468" s="16" t="s">
        <v>12</v>
      </c>
    </row>
    <row r="469" spans="1:12" x14ac:dyDescent="0.25">
      <c r="A469" s="212"/>
      <c r="B469" s="83" t="s">
        <v>19</v>
      </c>
      <c r="C469" s="7">
        <v>0</v>
      </c>
      <c r="D469" s="8">
        <v>0</v>
      </c>
      <c r="E469" s="8">
        <v>0.2857142857142857</v>
      </c>
      <c r="F469" s="24">
        <v>0.2857142857142857</v>
      </c>
      <c r="G469" s="24">
        <v>0.42857142857142855</v>
      </c>
      <c r="H469" s="24">
        <v>0.71428571428571419</v>
      </c>
      <c r="I469" s="33">
        <v>4.1428571428571432</v>
      </c>
      <c r="J469" s="9">
        <v>4</v>
      </c>
      <c r="K469" s="10">
        <v>7</v>
      </c>
      <c r="L469" s="11" t="s">
        <v>12</v>
      </c>
    </row>
    <row r="470" spans="1:12" x14ac:dyDescent="0.25">
      <c r="A470" s="213"/>
      <c r="B470" s="84" t="s">
        <v>20</v>
      </c>
      <c r="C470" s="17">
        <v>0</v>
      </c>
      <c r="D470" s="18">
        <v>0</v>
      </c>
      <c r="E470" s="18">
        <v>3.0303030303030304E-2</v>
      </c>
      <c r="F470" s="27">
        <v>0.48484848484848486</v>
      </c>
      <c r="G470" s="27">
        <v>0.48484848484848486</v>
      </c>
      <c r="H470" s="27">
        <v>0.96969696969696972</v>
      </c>
      <c r="I470" s="35">
        <v>4.4545454545454541</v>
      </c>
      <c r="J470" s="19">
        <v>4</v>
      </c>
      <c r="K470" s="20">
        <v>33</v>
      </c>
      <c r="L470" s="21" t="s">
        <v>12</v>
      </c>
    </row>
    <row r="472" spans="1:12" x14ac:dyDescent="0.25">
      <c r="A472" s="214"/>
      <c r="B472" s="214"/>
      <c r="C472" s="208" t="s">
        <v>21</v>
      </c>
      <c r="D472" s="208"/>
      <c r="E472" s="208"/>
      <c r="F472" s="208"/>
      <c r="G472" s="208"/>
      <c r="H472" s="208"/>
      <c r="I472" s="208"/>
      <c r="J472" s="208"/>
      <c r="K472" s="208"/>
      <c r="L472" s="208"/>
    </row>
    <row r="473" spans="1:12" x14ac:dyDescent="0.25">
      <c r="A473" s="215"/>
      <c r="B473" s="215"/>
      <c r="C473" s="1" t="s">
        <v>22</v>
      </c>
      <c r="D473" s="80" t="s">
        <v>23</v>
      </c>
      <c r="E473" s="80" t="s">
        <v>5</v>
      </c>
      <c r="F473" s="81" t="s">
        <v>24</v>
      </c>
      <c r="G473" s="81" t="s">
        <v>25</v>
      </c>
      <c r="H473" s="81" t="s">
        <v>26</v>
      </c>
      <c r="I473" s="216" t="s">
        <v>9</v>
      </c>
      <c r="J473" s="217"/>
      <c r="K473" s="217"/>
      <c r="L473" s="217"/>
    </row>
    <row r="474" spans="1:12" x14ac:dyDescent="0.25">
      <c r="A474" s="211" t="s">
        <v>10</v>
      </c>
      <c r="B474" s="82" t="s">
        <v>11</v>
      </c>
      <c r="C474" s="2">
        <v>2.6200873362445413E-2</v>
      </c>
      <c r="D474" s="3">
        <v>3.0567685589519653E-2</v>
      </c>
      <c r="E474" s="3">
        <v>0.13100436681222707</v>
      </c>
      <c r="F474" s="23">
        <v>0.34934497816593885</v>
      </c>
      <c r="G474" s="23">
        <v>0.46288209606986902</v>
      </c>
      <c r="H474" s="23">
        <v>0.81222707423580787</v>
      </c>
      <c r="I474" s="32">
        <v>4.1921397379912646</v>
      </c>
      <c r="J474" s="4">
        <v>4</v>
      </c>
      <c r="K474" s="5">
        <v>229</v>
      </c>
      <c r="L474" s="6" t="s">
        <v>12</v>
      </c>
    </row>
    <row r="475" spans="1:12" x14ac:dyDescent="0.25">
      <c r="A475" s="212"/>
      <c r="B475" s="83" t="s">
        <v>13</v>
      </c>
      <c r="C475" s="7">
        <v>0</v>
      </c>
      <c r="D475" s="8">
        <v>0</v>
      </c>
      <c r="E475" s="8">
        <v>7.407407407407407E-2</v>
      </c>
      <c r="F475" s="24">
        <v>0.37037037037037041</v>
      </c>
      <c r="G475" s="24">
        <v>0.55555555555555558</v>
      </c>
      <c r="H475" s="24">
        <v>0.92592592592592593</v>
      </c>
      <c r="I475" s="33">
        <v>4.4814814814814818</v>
      </c>
      <c r="J475" s="9">
        <v>5</v>
      </c>
      <c r="K475" s="10">
        <v>27</v>
      </c>
      <c r="L475" s="11" t="s">
        <v>12</v>
      </c>
    </row>
    <row r="476" spans="1:12" x14ac:dyDescent="0.25">
      <c r="A476" s="212"/>
      <c r="B476" s="83" t="s">
        <v>14</v>
      </c>
      <c r="C476" s="12">
        <v>0</v>
      </c>
      <c r="D476" s="13">
        <v>4.2553191489361701E-2</v>
      </c>
      <c r="E476" s="13">
        <v>0.14893617021276595</v>
      </c>
      <c r="F476" s="25">
        <v>0.34042553191489361</v>
      </c>
      <c r="G476" s="25">
        <v>0.46808510638297873</v>
      </c>
      <c r="H476" s="25">
        <v>0.8085106382978724</v>
      </c>
      <c r="I476" s="34">
        <v>4.2340425531914887</v>
      </c>
      <c r="J476" s="14">
        <v>4</v>
      </c>
      <c r="K476" s="15">
        <v>47</v>
      </c>
      <c r="L476" s="16" t="s">
        <v>12</v>
      </c>
    </row>
    <row r="477" spans="1:12" x14ac:dyDescent="0.25">
      <c r="A477" s="212"/>
      <c r="B477" s="83" t="s">
        <v>15</v>
      </c>
      <c r="C477" s="7">
        <v>4.7619047619047616E-2</v>
      </c>
      <c r="D477" s="8">
        <v>4.7619047619047616E-2</v>
      </c>
      <c r="E477" s="8">
        <v>0.17460317460317459</v>
      </c>
      <c r="F477" s="24">
        <v>0.38095238095238093</v>
      </c>
      <c r="G477" s="24">
        <v>0.34920634920634919</v>
      </c>
      <c r="H477" s="24">
        <v>0.73015873015873012</v>
      </c>
      <c r="I477" s="33">
        <v>3.9365079365079358</v>
      </c>
      <c r="J477" s="9">
        <v>4</v>
      </c>
      <c r="K477" s="10">
        <v>63</v>
      </c>
      <c r="L477" s="11" t="s">
        <v>12</v>
      </c>
    </row>
    <row r="478" spans="1:12" x14ac:dyDescent="0.25">
      <c r="A478" s="212"/>
      <c r="B478" s="83" t="s">
        <v>16</v>
      </c>
      <c r="C478" s="12">
        <v>0.14285714285714285</v>
      </c>
      <c r="D478" s="13">
        <v>0</v>
      </c>
      <c r="E478" s="13">
        <v>0</v>
      </c>
      <c r="F478" s="25">
        <v>0.2857142857142857</v>
      </c>
      <c r="G478" s="25">
        <v>0.5714285714285714</v>
      </c>
      <c r="H478" s="25">
        <v>0.8571428571428571</v>
      </c>
      <c r="I478" s="34">
        <v>4.1428571428571423</v>
      </c>
      <c r="J478" s="14">
        <v>5</v>
      </c>
      <c r="K478" s="15">
        <v>7</v>
      </c>
      <c r="L478" s="16" t="s">
        <v>12</v>
      </c>
    </row>
    <row r="479" spans="1:12" x14ac:dyDescent="0.25">
      <c r="A479" s="212"/>
      <c r="B479" s="83" t="s">
        <v>17</v>
      </c>
      <c r="C479" s="7">
        <v>2.7027027027027025E-2</v>
      </c>
      <c r="D479" s="8">
        <v>2.7027027027027025E-2</v>
      </c>
      <c r="E479" s="8">
        <v>0.13513513513513514</v>
      </c>
      <c r="F479" s="24">
        <v>0.24324324324324326</v>
      </c>
      <c r="G479" s="24">
        <v>0.56756756756756754</v>
      </c>
      <c r="H479" s="24">
        <v>0.81081081081081086</v>
      </c>
      <c r="I479" s="33">
        <v>4.2972972972972983</v>
      </c>
      <c r="J479" s="9">
        <v>5</v>
      </c>
      <c r="K479" s="10">
        <v>37</v>
      </c>
      <c r="L479" s="11" t="s">
        <v>12</v>
      </c>
    </row>
    <row r="480" spans="1:12" x14ac:dyDescent="0.25">
      <c r="A480" s="212"/>
      <c r="B480" s="83" t="s">
        <v>18</v>
      </c>
      <c r="C480" s="12">
        <v>0.125</v>
      </c>
      <c r="D480" s="13">
        <v>0</v>
      </c>
      <c r="E480" s="13">
        <v>0.25</v>
      </c>
      <c r="F480" s="25">
        <v>0</v>
      </c>
      <c r="G480" s="25">
        <v>0.625</v>
      </c>
      <c r="H480" s="25">
        <v>0.625</v>
      </c>
      <c r="I480" s="34">
        <v>4</v>
      </c>
      <c r="J480" s="14">
        <v>5</v>
      </c>
      <c r="K480" s="15">
        <v>8</v>
      </c>
      <c r="L480" s="16" t="s">
        <v>12</v>
      </c>
    </row>
    <row r="481" spans="1:12" x14ac:dyDescent="0.25">
      <c r="A481" s="212"/>
      <c r="B481" s="83" t="s">
        <v>19</v>
      </c>
      <c r="C481" s="7">
        <v>0</v>
      </c>
      <c r="D481" s="8">
        <v>0</v>
      </c>
      <c r="E481" s="8">
        <v>0.14285714285714285</v>
      </c>
      <c r="F481" s="24">
        <v>0.42857142857142855</v>
      </c>
      <c r="G481" s="24">
        <v>0.42857142857142855</v>
      </c>
      <c r="H481" s="24">
        <v>0.8571428571428571</v>
      </c>
      <c r="I481" s="33">
        <v>4.2857142857142865</v>
      </c>
      <c r="J481" s="9">
        <v>4</v>
      </c>
      <c r="K481" s="10">
        <v>7</v>
      </c>
      <c r="L481" s="11" t="s">
        <v>12</v>
      </c>
    </row>
    <row r="482" spans="1:12" x14ac:dyDescent="0.25">
      <c r="A482" s="213"/>
      <c r="B482" s="84" t="s">
        <v>20</v>
      </c>
      <c r="C482" s="17">
        <v>0</v>
      </c>
      <c r="D482" s="18">
        <v>3.0303030303030304E-2</v>
      </c>
      <c r="E482" s="18">
        <v>6.0606060606060608E-2</v>
      </c>
      <c r="F482" s="27">
        <v>0.48484848484848486</v>
      </c>
      <c r="G482" s="27">
        <v>0.4242424242424242</v>
      </c>
      <c r="H482" s="27">
        <v>0.90909090909090906</v>
      </c>
      <c r="I482" s="35">
        <v>4.3030303030303028</v>
      </c>
      <c r="J482" s="19">
        <v>4</v>
      </c>
      <c r="K482" s="20">
        <v>33</v>
      </c>
      <c r="L482" s="21" t="s">
        <v>12</v>
      </c>
    </row>
    <row r="484" spans="1:12" x14ac:dyDescent="0.25">
      <c r="A484" s="214"/>
      <c r="B484" s="214"/>
      <c r="C484" s="208" t="s">
        <v>27</v>
      </c>
      <c r="D484" s="208"/>
      <c r="E484" s="208"/>
      <c r="F484" s="208"/>
      <c r="G484" s="208"/>
      <c r="H484" s="208"/>
      <c r="I484" s="208"/>
      <c r="J484" s="208"/>
      <c r="K484" s="208"/>
      <c r="L484" s="208"/>
    </row>
    <row r="485" spans="1:12" x14ac:dyDescent="0.25">
      <c r="A485" s="215"/>
      <c r="B485" s="215"/>
      <c r="C485" s="1" t="s">
        <v>22</v>
      </c>
      <c r="D485" s="80" t="s">
        <v>23</v>
      </c>
      <c r="E485" s="80" t="s">
        <v>5</v>
      </c>
      <c r="F485" s="81" t="s">
        <v>24</v>
      </c>
      <c r="G485" s="81" t="s">
        <v>25</v>
      </c>
      <c r="H485" s="81" t="s">
        <v>26</v>
      </c>
      <c r="I485" s="216" t="s">
        <v>9</v>
      </c>
      <c r="J485" s="217"/>
      <c r="K485" s="217"/>
      <c r="L485" s="217"/>
    </row>
    <row r="486" spans="1:12" x14ac:dyDescent="0.25">
      <c r="A486" s="211" t="s">
        <v>10</v>
      </c>
      <c r="B486" s="82" t="s">
        <v>11</v>
      </c>
      <c r="C486" s="2">
        <v>2.1834061135371178E-2</v>
      </c>
      <c r="D486" s="3">
        <v>4.8034934497816595E-2</v>
      </c>
      <c r="E486" s="3">
        <v>0.15283842794759825</v>
      </c>
      <c r="F486" s="23">
        <v>0.34061135371179041</v>
      </c>
      <c r="G486" s="23">
        <v>0.4366812227074236</v>
      </c>
      <c r="H486" s="23">
        <v>0.77729257641921412</v>
      </c>
      <c r="I486" s="32">
        <v>4.1222707423580776</v>
      </c>
      <c r="J486" s="4">
        <v>4</v>
      </c>
      <c r="K486" s="5">
        <v>229</v>
      </c>
      <c r="L486" s="6" t="s">
        <v>12</v>
      </c>
    </row>
    <row r="487" spans="1:12" x14ac:dyDescent="0.25">
      <c r="A487" s="212"/>
      <c r="B487" s="83" t="s">
        <v>13</v>
      </c>
      <c r="C487" s="7">
        <v>0</v>
      </c>
      <c r="D487" s="8">
        <v>0.1111111111111111</v>
      </c>
      <c r="E487" s="8">
        <v>0.29629629629629628</v>
      </c>
      <c r="F487" s="24">
        <v>0.22222222222222221</v>
      </c>
      <c r="G487" s="24">
        <v>0.37037037037037041</v>
      </c>
      <c r="H487" s="24">
        <v>0.59259259259259256</v>
      </c>
      <c r="I487" s="33">
        <v>3.8518518518518521</v>
      </c>
      <c r="J487" s="9">
        <v>4</v>
      </c>
      <c r="K487" s="10">
        <v>27</v>
      </c>
      <c r="L487" s="11" t="s">
        <v>12</v>
      </c>
    </row>
    <row r="488" spans="1:12" x14ac:dyDescent="0.25">
      <c r="A488" s="212"/>
      <c r="B488" s="83" t="s">
        <v>14</v>
      </c>
      <c r="C488" s="12">
        <v>2.1276595744680851E-2</v>
      </c>
      <c r="D488" s="13">
        <v>6.3829787234042548E-2</v>
      </c>
      <c r="E488" s="13">
        <v>0.1276595744680851</v>
      </c>
      <c r="F488" s="25">
        <v>0.34042553191489361</v>
      </c>
      <c r="G488" s="25">
        <v>0.44680851063829785</v>
      </c>
      <c r="H488" s="25">
        <v>0.7872340425531914</v>
      </c>
      <c r="I488" s="34">
        <v>4.1276595744680851</v>
      </c>
      <c r="J488" s="14">
        <v>4</v>
      </c>
      <c r="K488" s="15">
        <v>47</v>
      </c>
      <c r="L488" s="16" t="s">
        <v>12</v>
      </c>
    </row>
    <row r="489" spans="1:12" x14ac:dyDescent="0.25">
      <c r="A489" s="212"/>
      <c r="B489" s="83" t="s">
        <v>15</v>
      </c>
      <c r="C489" s="7">
        <v>3.1746031746031744E-2</v>
      </c>
      <c r="D489" s="8">
        <v>6.3492063492063489E-2</v>
      </c>
      <c r="E489" s="8">
        <v>0.19047619047619047</v>
      </c>
      <c r="F489" s="24">
        <v>0.34920634920634919</v>
      </c>
      <c r="G489" s="24">
        <v>0.36507936507936506</v>
      </c>
      <c r="H489" s="24">
        <v>0.71428571428571419</v>
      </c>
      <c r="I489" s="33">
        <v>3.9523809523809521</v>
      </c>
      <c r="J489" s="9">
        <v>4</v>
      </c>
      <c r="K489" s="10">
        <v>63</v>
      </c>
      <c r="L489" s="11" t="s">
        <v>12</v>
      </c>
    </row>
    <row r="490" spans="1:12" x14ac:dyDescent="0.25">
      <c r="A490" s="212"/>
      <c r="B490" s="83" t="s">
        <v>16</v>
      </c>
      <c r="C490" s="12">
        <v>0.14285714285714285</v>
      </c>
      <c r="D490" s="13">
        <v>0</v>
      </c>
      <c r="E490" s="13">
        <v>0</v>
      </c>
      <c r="F490" s="25">
        <v>0.2857142857142857</v>
      </c>
      <c r="G490" s="25">
        <v>0.5714285714285714</v>
      </c>
      <c r="H490" s="25">
        <v>0.8571428571428571</v>
      </c>
      <c r="I490" s="34">
        <v>4.1428571428571423</v>
      </c>
      <c r="J490" s="14">
        <v>5</v>
      </c>
      <c r="K490" s="15">
        <v>7</v>
      </c>
      <c r="L490" s="16" t="s">
        <v>12</v>
      </c>
    </row>
    <row r="491" spans="1:12" x14ac:dyDescent="0.25">
      <c r="A491" s="212"/>
      <c r="B491" s="83" t="s">
        <v>17</v>
      </c>
      <c r="C491" s="7">
        <v>2.7027027027027025E-2</v>
      </c>
      <c r="D491" s="8">
        <v>2.7027027027027025E-2</v>
      </c>
      <c r="E491" s="8">
        <v>8.1081081081081086E-2</v>
      </c>
      <c r="F491" s="24">
        <v>0.24324324324324326</v>
      </c>
      <c r="G491" s="24">
        <v>0.6216216216216216</v>
      </c>
      <c r="H491" s="24">
        <v>0.8648648648648648</v>
      </c>
      <c r="I491" s="33">
        <v>4.4054054054054061</v>
      </c>
      <c r="J491" s="9">
        <v>5</v>
      </c>
      <c r="K491" s="10">
        <v>37</v>
      </c>
      <c r="L491" s="11" t="s">
        <v>12</v>
      </c>
    </row>
    <row r="492" spans="1:12" x14ac:dyDescent="0.25">
      <c r="A492" s="212"/>
      <c r="B492" s="83" t="s">
        <v>18</v>
      </c>
      <c r="C492" s="12">
        <v>0</v>
      </c>
      <c r="D492" s="13">
        <v>0</v>
      </c>
      <c r="E492" s="13">
        <v>0.125</v>
      </c>
      <c r="F492" s="25">
        <v>0.375</v>
      </c>
      <c r="G492" s="25">
        <v>0.5</v>
      </c>
      <c r="H492" s="25">
        <v>0.875</v>
      </c>
      <c r="I492" s="34">
        <v>4.375</v>
      </c>
      <c r="J492" s="14">
        <v>4.5</v>
      </c>
      <c r="K492" s="15">
        <v>8</v>
      </c>
      <c r="L492" s="16" t="s">
        <v>12</v>
      </c>
    </row>
    <row r="493" spans="1:12" x14ac:dyDescent="0.25">
      <c r="A493" s="212"/>
      <c r="B493" s="83" t="s">
        <v>19</v>
      </c>
      <c r="C493" s="7">
        <v>0</v>
      </c>
      <c r="D493" s="8">
        <v>0</v>
      </c>
      <c r="E493" s="8">
        <v>0</v>
      </c>
      <c r="F493" s="24">
        <v>0.7142857142857143</v>
      </c>
      <c r="G493" s="24">
        <v>0.2857142857142857</v>
      </c>
      <c r="H493" s="24">
        <v>1</v>
      </c>
      <c r="I493" s="33">
        <v>4.2857142857142865</v>
      </c>
      <c r="J493" s="9">
        <v>4</v>
      </c>
      <c r="K493" s="10">
        <v>7</v>
      </c>
      <c r="L493" s="11" t="s">
        <v>12</v>
      </c>
    </row>
    <row r="494" spans="1:12" x14ac:dyDescent="0.25">
      <c r="A494" s="213"/>
      <c r="B494" s="84" t="s">
        <v>20</v>
      </c>
      <c r="C494" s="17">
        <v>0</v>
      </c>
      <c r="D494" s="18">
        <v>0</v>
      </c>
      <c r="E494" s="18">
        <v>0.15151515151515152</v>
      </c>
      <c r="F494" s="27">
        <v>0.45454545454545453</v>
      </c>
      <c r="G494" s="27">
        <v>0.39393939393939392</v>
      </c>
      <c r="H494" s="27">
        <v>0.8484848484848484</v>
      </c>
      <c r="I494" s="35">
        <v>4.2424242424242431</v>
      </c>
      <c r="J494" s="19">
        <v>4</v>
      </c>
      <c r="K494" s="20">
        <v>33</v>
      </c>
      <c r="L494" s="21" t="s">
        <v>12</v>
      </c>
    </row>
    <row r="496" spans="1:12" x14ac:dyDescent="0.25">
      <c r="A496" s="214"/>
      <c r="B496" s="214"/>
      <c r="C496" s="208" t="s">
        <v>28</v>
      </c>
      <c r="D496" s="208"/>
      <c r="E496" s="208"/>
      <c r="F496" s="208"/>
      <c r="G496" s="208"/>
      <c r="H496" s="208"/>
      <c r="I496" s="208"/>
      <c r="J496" s="208"/>
      <c r="K496" s="208"/>
      <c r="L496" s="208"/>
    </row>
    <row r="497" spans="1:12" x14ac:dyDescent="0.25">
      <c r="A497" s="215"/>
      <c r="B497" s="215"/>
      <c r="C497" s="1" t="s">
        <v>29</v>
      </c>
      <c r="D497" s="22" t="s">
        <v>30</v>
      </c>
      <c r="E497" s="22" t="s">
        <v>31</v>
      </c>
      <c r="F497" s="78" t="s">
        <v>32</v>
      </c>
      <c r="G497" s="81" t="s">
        <v>33</v>
      </c>
      <c r="H497" s="81" t="s">
        <v>34</v>
      </c>
      <c r="I497" s="216" t="s">
        <v>9</v>
      </c>
      <c r="J497" s="217"/>
      <c r="K497" s="217"/>
      <c r="L497" s="217"/>
    </row>
    <row r="498" spans="1:12" x14ac:dyDescent="0.25">
      <c r="A498" s="211" t="s">
        <v>10</v>
      </c>
      <c r="B498" s="82" t="s">
        <v>11</v>
      </c>
      <c r="C498" s="2">
        <v>0</v>
      </c>
      <c r="D498" s="3">
        <v>2.1834061135371178E-2</v>
      </c>
      <c r="E498" s="3">
        <v>0.10480349344978165</v>
      </c>
      <c r="F498" s="23">
        <v>0.45851528384279477</v>
      </c>
      <c r="G498" s="23">
        <v>0.41484716157205243</v>
      </c>
      <c r="H498" s="23">
        <v>0.8733624454148472</v>
      </c>
      <c r="I498" s="32">
        <v>4.266375545851532</v>
      </c>
      <c r="J498" s="4">
        <v>4</v>
      </c>
      <c r="K498" s="5">
        <v>229</v>
      </c>
      <c r="L498" s="6" t="s">
        <v>12</v>
      </c>
    </row>
    <row r="499" spans="1:12" x14ac:dyDescent="0.25">
      <c r="A499" s="212"/>
      <c r="B499" s="83" t="s">
        <v>13</v>
      </c>
      <c r="C499" s="7">
        <v>0</v>
      </c>
      <c r="D499" s="8">
        <v>0</v>
      </c>
      <c r="E499" s="8">
        <v>3.7037037037037035E-2</v>
      </c>
      <c r="F499" s="24">
        <v>0.51851851851851849</v>
      </c>
      <c r="G499" s="24">
        <v>0.44444444444444442</v>
      </c>
      <c r="H499" s="24">
        <v>0.96296296296296291</v>
      </c>
      <c r="I499" s="33">
        <v>4.4074074074074074</v>
      </c>
      <c r="J499" s="9">
        <v>4</v>
      </c>
      <c r="K499" s="10">
        <v>27</v>
      </c>
      <c r="L499" s="11" t="s">
        <v>12</v>
      </c>
    </row>
    <row r="500" spans="1:12" x14ac:dyDescent="0.25">
      <c r="A500" s="212"/>
      <c r="B500" s="83" t="s">
        <v>14</v>
      </c>
      <c r="C500" s="12">
        <v>0</v>
      </c>
      <c r="D500" s="13">
        <v>0</v>
      </c>
      <c r="E500" s="13">
        <v>0.14893617021276595</v>
      </c>
      <c r="F500" s="25">
        <v>0.38297872340425537</v>
      </c>
      <c r="G500" s="25">
        <v>0.46808510638297873</v>
      </c>
      <c r="H500" s="25">
        <v>0.85106382978723416</v>
      </c>
      <c r="I500" s="34">
        <v>4.3191489361702118</v>
      </c>
      <c r="J500" s="14">
        <v>4</v>
      </c>
      <c r="K500" s="15">
        <v>47</v>
      </c>
      <c r="L500" s="16" t="s">
        <v>12</v>
      </c>
    </row>
    <row r="501" spans="1:12" x14ac:dyDescent="0.25">
      <c r="A501" s="212"/>
      <c r="B501" s="83" t="s">
        <v>15</v>
      </c>
      <c r="C501" s="7">
        <v>0</v>
      </c>
      <c r="D501" s="8">
        <v>6.3492063492063489E-2</v>
      </c>
      <c r="E501" s="8">
        <v>0.19047619047619047</v>
      </c>
      <c r="F501" s="24">
        <v>0.50793650793650791</v>
      </c>
      <c r="G501" s="24">
        <v>0.23809523809523805</v>
      </c>
      <c r="H501" s="24">
        <v>0.74603174603174593</v>
      </c>
      <c r="I501" s="33">
        <v>3.92063492063492</v>
      </c>
      <c r="J501" s="9">
        <v>4</v>
      </c>
      <c r="K501" s="10">
        <v>63</v>
      </c>
      <c r="L501" s="11" t="s">
        <v>12</v>
      </c>
    </row>
    <row r="502" spans="1:12" x14ac:dyDescent="0.25">
      <c r="A502" s="212"/>
      <c r="B502" s="83" t="s">
        <v>16</v>
      </c>
      <c r="C502" s="12">
        <v>0</v>
      </c>
      <c r="D502" s="13">
        <v>0</v>
      </c>
      <c r="E502" s="13">
        <v>0</v>
      </c>
      <c r="F502" s="25">
        <v>0.14285714285714285</v>
      </c>
      <c r="G502" s="25">
        <v>0.8571428571428571</v>
      </c>
      <c r="H502" s="25">
        <v>1</v>
      </c>
      <c r="I502" s="34">
        <v>4.8571428571428568</v>
      </c>
      <c r="J502" s="14">
        <v>5</v>
      </c>
      <c r="K502" s="15">
        <v>7</v>
      </c>
      <c r="L502" s="16" t="s">
        <v>12</v>
      </c>
    </row>
    <row r="503" spans="1:12" x14ac:dyDescent="0.25">
      <c r="A503" s="212"/>
      <c r="B503" s="83" t="s">
        <v>17</v>
      </c>
      <c r="C503" s="7">
        <v>0</v>
      </c>
      <c r="D503" s="8">
        <v>2.7027027027027025E-2</v>
      </c>
      <c r="E503" s="8">
        <v>5.405405405405405E-2</v>
      </c>
      <c r="F503" s="24">
        <v>0.54054054054054057</v>
      </c>
      <c r="G503" s="24">
        <v>0.3783783783783784</v>
      </c>
      <c r="H503" s="24">
        <v>0.91891891891891897</v>
      </c>
      <c r="I503" s="33">
        <v>4.2702702702702702</v>
      </c>
      <c r="J503" s="9">
        <v>4</v>
      </c>
      <c r="K503" s="10">
        <v>37</v>
      </c>
      <c r="L503" s="11" t="s">
        <v>12</v>
      </c>
    </row>
    <row r="504" spans="1:12" x14ac:dyDescent="0.25">
      <c r="A504" s="212"/>
      <c r="B504" s="83" t="s">
        <v>18</v>
      </c>
      <c r="C504" s="12">
        <v>0</v>
      </c>
      <c r="D504" s="13">
        <v>0</v>
      </c>
      <c r="E504" s="13">
        <v>0</v>
      </c>
      <c r="F504" s="25">
        <v>0.25</v>
      </c>
      <c r="G504" s="25">
        <v>0.75</v>
      </c>
      <c r="H504" s="25">
        <v>1</v>
      </c>
      <c r="I504" s="34">
        <v>4.7499999999999991</v>
      </c>
      <c r="J504" s="14">
        <v>5</v>
      </c>
      <c r="K504" s="15">
        <v>8</v>
      </c>
      <c r="L504" s="16" t="s">
        <v>12</v>
      </c>
    </row>
    <row r="505" spans="1:12" x14ac:dyDescent="0.25">
      <c r="A505" s="212"/>
      <c r="B505" s="83" t="s">
        <v>19</v>
      </c>
      <c r="C505" s="7">
        <v>0</v>
      </c>
      <c r="D505" s="8">
        <v>0</v>
      </c>
      <c r="E505" s="8">
        <v>0</v>
      </c>
      <c r="F505" s="24">
        <v>0.2857142857142857</v>
      </c>
      <c r="G505" s="24">
        <v>0.7142857142857143</v>
      </c>
      <c r="H505" s="24">
        <v>1</v>
      </c>
      <c r="I505" s="33">
        <v>4.7142857142857144</v>
      </c>
      <c r="J505" s="9">
        <v>5</v>
      </c>
      <c r="K505" s="10">
        <v>7</v>
      </c>
      <c r="L505" s="11" t="s">
        <v>12</v>
      </c>
    </row>
    <row r="506" spans="1:12" x14ac:dyDescent="0.25">
      <c r="A506" s="213"/>
      <c r="B506" s="84" t="s">
        <v>20</v>
      </c>
      <c r="C506" s="17">
        <v>0</v>
      </c>
      <c r="D506" s="18">
        <v>0</v>
      </c>
      <c r="E506" s="18">
        <v>6.0606060606060608E-2</v>
      </c>
      <c r="F506" s="27">
        <v>0.48484848484848486</v>
      </c>
      <c r="G506" s="27">
        <v>0.45454545454545453</v>
      </c>
      <c r="H506" s="27">
        <v>0.93939393939393934</v>
      </c>
      <c r="I506" s="35">
        <v>4.3939393939393936</v>
      </c>
      <c r="J506" s="19">
        <v>4</v>
      </c>
      <c r="K506" s="20">
        <v>33</v>
      </c>
      <c r="L506" s="21" t="s">
        <v>12</v>
      </c>
    </row>
    <row r="508" spans="1:12" x14ac:dyDescent="0.25">
      <c r="A508" s="214"/>
      <c r="B508" s="214"/>
      <c r="C508" s="208" t="s">
        <v>35</v>
      </c>
      <c r="D508" s="208"/>
      <c r="E508" s="208"/>
      <c r="F508" s="208"/>
      <c r="G508" s="208"/>
      <c r="H508" s="208"/>
      <c r="I508" s="208"/>
      <c r="J508" s="208"/>
      <c r="K508" s="208"/>
      <c r="L508" s="208"/>
    </row>
    <row r="509" spans="1:12" x14ac:dyDescent="0.25">
      <c r="A509" s="215"/>
      <c r="B509" s="215"/>
      <c r="C509" s="1" t="s">
        <v>29</v>
      </c>
      <c r="D509" s="22" t="s">
        <v>30</v>
      </c>
      <c r="E509" s="22" t="s">
        <v>31</v>
      </c>
      <c r="F509" s="78" t="s">
        <v>32</v>
      </c>
      <c r="G509" s="81" t="s">
        <v>33</v>
      </c>
      <c r="H509" s="81" t="s">
        <v>34</v>
      </c>
      <c r="I509" s="216" t="s">
        <v>9</v>
      </c>
      <c r="J509" s="217"/>
      <c r="K509" s="217"/>
      <c r="L509" s="217"/>
    </row>
    <row r="510" spans="1:12" x14ac:dyDescent="0.25">
      <c r="A510" s="211" t="s">
        <v>10</v>
      </c>
      <c r="B510" s="82" t="s">
        <v>11</v>
      </c>
      <c r="C510" s="2">
        <v>4.3668122270742356E-3</v>
      </c>
      <c r="D510" s="3">
        <v>2.1834061135371178E-2</v>
      </c>
      <c r="E510" s="3">
        <v>0.10480349344978165</v>
      </c>
      <c r="F510" s="23">
        <v>0.39737991266375544</v>
      </c>
      <c r="G510" s="23">
        <v>0.47161572052401746</v>
      </c>
      <c r="H510" s="23">
        <v>0.86899563318777295</v>
      </c>
      <c r="I510" s="32">
        <v>4.3100436681222698</v>
      </c>
      <c r="J510" s="4">
        <v>4</v>
      </c>
      <c r="K510" s="5">
        <v>229</v>
      </c>
      <c r="L510" s="6" t="s">
        <v>12</v>
      </c>
    </row>
    <row r="511" spans="1:12" x14ac:dyDescent="0.25">
      <c r="A511" s="212"/>
      <c r="B511" s="83" t="s">
        <v>13</v>
      </c>
      <c r="C511" s="7">
        <v>0</v>
      </c>
      <c r="D511" s="8">
        <v>3.7037037037037035E-2</v>
      </c>
      <c r="E511" s="8">
        <v>7.407407407407407E-2</v>
      </c>
      <c r="F511" s="24">
        <v>0.48148148148148145</v>
      </c>
      <c r="G511" s="24">
        <v>0.40740740740740738</v>
      </c>
      <c r="H511" s="24">
        <v>0.88888888888888884</v>
      </c>
      <c r="I511" s="33">
        <v>4.2592592592592595</v>
      </c>
      <c r="J511" s="9">
        <v>4</v>
      </c>
      <c r="K511" s="10">
        <v>27</v>
      </c>
      <c r="L511" s="11" t="s">
        <v>12</v>
      </c>
    </row>
    <row r="512" spans="1:12" x14ac:dyDescent="0.25">
      <c r="A512" s="212"/>
      <c r="B512" s="83" t="s">
        <v>14</v>
      </c>
      <c r="C512" s="12">
        <v>0</v>
      </c>
      <c r="D512" s="13">
        <v>0</v>
      </c>
      <c r="E512" s="13">
        <v>8.5106382978723402E-2</v>
      </c>
      <c r="F512" s="25">
        <v>0.40425531914893609</v>
      </c>
      <c r="G512" s="25">
        <v>0.51063829787234039</v>
      </c>
      <c r="H512" s="25">
        <v>0.91489361702127647</v>
      </c>
      <c r="I512" s="34">
        <v>4.4255319148936163</v>
      </c>
      <c r="J512" s="14">
        <v>5</v>
      </c>
      <c r="K512" s="15">
        <v>47</v>
      </c>
      <c r="L512" s="16" t="s">
        <v>12</v>
      </c>
    </row>
    <row r="513" spans="1:12" x14ac:dyDescent="0.25">
      <c r="A513" s="212"/>
      <c r="B513" s="83" t="s">
        <v>15</v>
      </c>
      <c r="C513" s="7">
        <v>1.5873015873015872E-2</v>
      </c>
      <c r="D513" s="8">
        <v>3.1746031746031744E-2</v>
      </c>
      <c r="E513" s="8">
        <v>0.15873015873015872</v>
      </c>
      <c r="F513" s="24">
        <v>0.42857142857142855</v>
      </c>
      <c r="G513" s="24">
        <v>0.36507936507936506</v>
      </c>
      <c r="H513" s="24">
        <v>0.79365079365079372</v>
      </c>
      <c r="I513" s="33">
        <v>4.0952380952380931</v>
      </c>
      <c r="J513" s="9">
        <v>4</v>
      </c>
      <c r="K513" s="10">
        <v>63</v>
      </c>
      <c r="L513" s="11" t="s">
        <v>12</v>
      </c>
    </row>
    <row r="514" spans="1:12" x14ac:dyDescent="0.25">
      <c r="A514" s="212"/>
      <c r="B514" s="83" t="s">
        <v>16</v>
      </c>
      <c r="C514" s="12">
        <v>0</v>
      </c>
      <c r="D514" s="13">
        <v>0</v>
      </c>
      <c r="E514" s="13">
        <v>0.14285714285714285</v>
      </c>
      <c r="F514" s="25">
        <v>0.2857142857142857</v>
      </c>
      <c r="G514" s="25">
        <v>0.5714285714285714</v>
      </c>
      <c r="H514" s="25">
        <v>0.8571428571428571</v>
      </c>
      <c r="I514" s="34">
        <v>4.4285714285714288</v>
      </c>
      <c r="J514" s="14">
        <v>5</v>
      </c>
      <c r="K514" s="15">
        <v>7</v>
      </c>
      <c r="L514" s="16" t="s">
        <v>12</v>
      </c>
    </row>
    <row r="515" spans="1:12" x14ac:dyDescent="0.25">
      <c r="A515" s="212"/>
      <c r="B515" s="83" t="s">
        <v>17</v>
      </c>
      <c r="C515" s="7">
        <v>0</v>
      </c>
      <c r="D515" s="8">
        <v>2.7027027027027025E-2</v>
      </c>
      <c r="E515" s="8">
        <v>0.1081081081081081</v>
      </c>
      <c r="F515" s="24">
        <v>0.4324324324324324</v>
      </c>
      <c r="G515" s="24">
        <v>0.4324324324324324</v>
      </c>
      <c r="H515" s="24">
        <v>0.8648648648648648</v>
      </c>
      <c r="I515" s="33">
        <v>4.2702702702702711</v>
      </c>
      <c r="J515" s="9">
        <v>4</v>
      </c>
      <c r="K515" s="10">
        <v>37</v>
      </c>
      <c r="L515" s="11" t="s">
        <v>12</v>
      </c>
    </row>
    <row r="516" spans="1:12" x14ac:dyDescent="0.25">
      <c r="A516" s="212"/>
      <c r="B516" s="83" t="s">
        <v>18</v>
      </c>
      <c r="C516" s="12">
        <v>0</v>
      </c>
      <c r="D516" s="13">
        <v>0</v>
      </c>
      <c r="E516" s="13">
        <v>0.25</v>
      </c>
      <c r="F516" s="25">
        <v>0.125</v>
      </c>
      <c r="G516" s="25">
        <v>0.625</v>
      </c>
      <c r="H516" s="25">
        <v>0.75</v>
      </c>
      <c r="I516" s="34">
        <v>4.375</v>
      </c>
      <c r="J516" s="14">
        <v>5</v>
      </c>
      <c r="K516" s="15">
        <v>8</v>
      </c>
      <c r="L516" s="16" t="s">
        <v>12</v>
      </c>
    </row>
    <row r="517" spans="1:12" x14ac:dyDescent="0.25">
      <c r="A517" s="212"/>
      <c r="B517" s="83" t="s">
        <v>19</v>
      </c>
      <c r="C517" s="7">
        <v>0</v>
      </c>
      <c r="D517" s="8">
        <v>0</v>
      </c>
      <c r="E517" s="8">
        <v>0</v>
      </c>
      <c r="F517" s="24">
        <v>0.14285714285714285</v>
      </c>
      <c r="G517" s="24">
        <v>0.8571428571428571</v>
      </c>
      <c r="H517" s="24">
        <v>1</v>
      </c>
      <c r="I517" s="33">
        <v>4.8571428571428568</v>
      </c>
      <c r="J517" s="9">
        <v>5</v>
      </c>
      <c r="K517" s="10">
        <v>7</v>
      </c>
      <c r="L517" s="11" t="s">
        <v>12</v>
      </c>
    </row>
    <row r="518" spans="1:12" x14ac:dyDescent="0.25">
      <c r="A518" s="213"/>
      <c r="B518" s="84" t="s">
        <v>20</v>
      </c>
      <c r="C518" s="17">
        <v>0</v>
      </c>
      <c r="D518" s="18">
        <v>3.0303030303030304E-2</v>
      </c>
      <c r="E518" s="18">
        <v>3.0303030303030304E-2</v>
      </c>
      <c r="F518" s="27">
        <v>0.36363636363636365</v>
      </c>
      <c r="G518" s="27">
        <v>0.5757575757575758</v>
      </c>
      <c r="H518" s="27">
        <v>0.93939393939393934</v>
      </c>
      <c r="I518" s="35">
        <v>4.4848484848484853</v>
      </c>
      <c r="J518" s="19">
        <v>5</v>
      </c>
      <c r="K518" s="20">
        <v>33</v>
      </c>
      <c r="L518" s="21" t="s">
        <v>12</v>
      </c>
    </row>
    <row r="520" spans="1:12" x14ac:dyDescent="0.25">
      <c r="A520" s="214"/>
      <c r="B520" s="214"/>
      <c r="C520" s="208" t="s">
        <v>36</v>
      </c>
      <c r="D520" s="208"/>
      <c r="E520" s="208"/>
      <c r="F520" s="208"/>
      <c r="G520" s="208"/>
      <c r="H520" s="208"/>
      <c r="I520" s="208"/>
      <c r="J520" s="208"/>
      <c r="K520" s="208"/>
      <c r="L520" s="208"/>
    </row>
    <row r="521" spans="1:12" x14ac:dyDescent="0.25">
      <c r="A521" s="215"/>
      <c r="B521" s="215"/>
      <c r="C521" s="1" t="s">
        <v>29</v>
      </c>
      <c r="D521" s="22" t="s">
        <v>30</v>
      </c>
      <c r="E521" s="22" t="s">
        <v>31</v>
      </c>
      <c r="F521" s="78" t="s">
        <v>32</v>
      </c>
      <c r="G521" s="81" t="s">
        <v>33</v>
      </c>
      <c r="H521" s="81" t="s">
        <v>34</v>
      </c>
      <c r="I521" s="216" t="s">
        <v>9</v>
      </c>
      <c r="J521" s="217"/>
      <c r="K521" s="217"/>
      <c r="L521" s="217"/>
    </row>
    <row r="522" spans="1:12" x14ac:dyDescent="0.25">
      <c r="A522" s="211" t="s">
        <v>10</v>
      </c>
      <c r="B522" s="82" t="s">
        <v>11</v>
      </c>
      <c r="C522" s="2">
        <v>0</v>
      </c>
      <c r="D522" s="3">
        <v>2.6200873362445413E-2</v>
      </c>
      <c r="E522" s="3">
        <v>9.1703056768558971E-2</v>
      </c>
      <c r="F522" s="23">
        <v>0.40611353711790393</v>
      </c>
      <c r="G522" s="23">
        <v>0.4759825327510917</v>
      </c>
      <c r="H522" s="23">
        <v>0.88209606986899558</v>
      </c>
      <c r="I522" s="32">
        <v>4.3318777292576414</v>
      </c>
      <c r="J522" s="4">
        <v>4</v>
      </c>
      <c r="K522" s="5">
        <v>229</v>
      </c>
      <c r="L522" s="6" t="s">
        <v>12</v>
      </c>
    </row>
    <row r="523" spans="1:12" x14ac:dyDescent="0.25">
      <c r="A523" s="212"/>
      <c r="B523" s="83" t="s">
        <v>13</v>
      </c>
      <c r="C523" s="7">
        <v>0</v>
      </c>
      <c r="D523" s="8">
        <v>0</v>
      </c>
      <c r="E523" s="8">
        <v>7.407407407407407E-2</v>
      </c>
      <c r="F523" s="24">
        <v>0.40740740740740738</v>
      </c>
      <c r="G523" s="24">
        <v>0.51851851851851849</v>
      </c>
      <c r="H523" s="24">
        <v>0.92592592592592582</v>
      </c>
      <c r="I523" s="33">
        <v>4.4444444444444438</v>
      </c>
      <c r="J523" s="9">
        <v>5</v>
      </c>
      <c r="K523" s="10">
        <v>27</v>
      </c>
      <c r="L523" s="11" t="s">
        <v>12</v>
      </c>
    </row>
    <row r="524" spans="1:12" x14ac:dyDescent="0.25">
      <c r="A524" s="212"/>
      <c r="B524" s="83" t="s">
        <v>14</v>
      </c>
      <c r="C524" s="12">
        <v>0</v>
      </c>
      <c r="D524" s="13">
        <v>0</v>
      </c>
      <c r="E524" s="13">
        <v>8.5106382978723402E-2</v>
      </c>
      <c r="F524" s="25">
        <v>0.38297872340425537</v>
      </c>
      <c r="G524" s="25">
        <v>0.53191489361702127</v>
      </c>
      <c r="H524" s="25">
        <v>0.91489361702127669</v>
      </c>
      <c r="I524" s="34">
        <v>4.4468085106382995</v>
      </c>
      <c r="J524" s="14">
        <v>5</v>
      </c>
      <c r="K524" s="15">
        <v>47</v>
      </c>
      <c r="L524" s="16" t="s">
        <v>12</v>
      </c>
    </row>
    <row r="525" spans="1:12" x14ac:dyDescent="0.25">
      <c r="A525" s="212"/>
      <c r="B525" s="83" t="s">
        <v>15</v>
      </c>
      <c r="C525" s="7">
        <v>0</v>
      </c>
      <c r="D525" s="8">
        <v>4.7619047619047616E-2</v>
      </c>
      <c r="E525" s="8">
        <v>0.15873015873015872</v>
      </c>
      <c r="F525" s="24">
        <v>0.44444444444444442</v>
      </c>
      <c r="G525" s="24">
        <v>0.34920634920634919</v>
      </c>
      <c r="H525" s="24">
        <v>0.79365079365079372</v>
      </c>
      <c r="I525" s="33">
        <v>4.0952380952380958</v>
      </c>
      <c r="J525" s="9">
        <v>4</v>
      </c>
      <c r="K525" s="10">
        <v>63</v>
      </c>
      <c r="L525" s="11" t="s">
        <v>12</v>
      </c>
    </row>
    <row r="526" spans="1:12" x14ac:dyDescent="0.25">
      <c r="A526" s="212"/>
      <c r="B526" s="83" t="s">
        <v>16</v>
      </c>
      <c r="C526" s="12">
        <v>0</v>
      </c>
      <c r="D526" s="13">
        <v>0</v>
      </c>
      <c r="E526" s="13">
        <v>0.14285714285714285</v>
      </c>
      <c r="F526" s="25">
        <v>0.2857142857142857</v>
      </c>
      <c r="G526" s="25">
        <v>0.5714285714285714</v>
      </c>
      <c r="H526" s="25">
        <v>0.8571428571428571</v>
      </c>
      <c r="I526" s="34">
        <v>4.4285714285714288</v>
      </c>
      <c r="J526" s="14">
        <v>5</v>
      </c>
      <c r="K526" s="15">
        <v>7</v>
      </c>
      <c r="L526" s="16" t="s">
        <v>12</v>
      </c>
    </row>
    <row r="527" spans="1:12" x14ac:dyDescent="0.25">
      <c r="A527" s="212"/>
      <c r="B527" s="83" t="s">
        <v>17</v>
      </c>
      <c r="C527" s="7">
        <v>0</v>
      </c>
      <c r="D527" s="8">
        <v>8.1081081081081086E-2</v>
      </c>
      <c r="E527" s="8">
        <v>8.1081081081081086E-2</v>
      </c>
      <c r="F527" s="24">
        <v>0.35135135135135137</v>
      </c>
      <c r="G527" s="24">
        <v>0.48648648648648651</v>
      </c>
      <c r="H527" s="24">
        <v>0.83783783783783794</v>
      </c>
      <c r="I527" s="33">
        <v>4.2432432432432421</v>
      </c>
      <c r="J527" s="9">
        <v>4</v>
      </c>
      <c r="K527" s="10">
        <v>37</v>
      </c>
      <c r="L527" s="11" t="s">
        <v>12</v>
      </c>
    </row>
    <row r="528" spans="1:12" x14ac:dyDescent="0.25">
      <c r="A528" s="212"/>
      <c r="B528" s="83" t="s">
        <v>18</v>
      </c>
      <c r="C528" s="12">
        <v>0</v>
      </c>
      <c r="D528" s="13">
        <v>0</v>
      </c>
      <c r="E528" s="13">
        <v>0</v>
      </c>
      <c r="F528" s="25">
        <v>0.25</v>
      </c>
      <c r="G528" s="25">
        <v>0.75</v>
      </c>
      <c r="H528" s="25">
        <v>1</v>
      </c>
      <c r="I528" s="34">
        <v>4.7499999999999991</v>
      </c>
      <c r="J528" s="14">
        <v>5</v>
      </c>
      <c r="K528" s="15">
        <v>8</v>
      </c>
      <c r="L528" s="16" t="s">
        <v>12</v>
      </c>
    </row>
    <row r="529" spans="1:12" x14ac:dyDescent="0.25">
      <c r="A529" s="212"/>
      <c r="B529" s="83" t="s">
        <v>19</v>
      </c>
      <c r="C529" s="7">
        <v>0</v>
      </c>
      <c r="D529" s="8">
        <v>0</v>
      </c>
      <c r="E529" s="8">
        <v>0</v>
      </c>
      <c r="F529" s="24">
        <v>0.5714285714285714</v>
      </c>
      <c r="G529" s="24">
        <v>0.42857142857142855</v>
      </c>
      <c r="H529" s="24">
        <v>1</v>
      </c>
      <c r="I529" s="33">
        <v>4.4285714285714288</v>
      </c>
      <c r="J529" s="9">
        <v>4</v>
      </c>
      <c r="K529" s="10">
        <v>7</v>
      </c>
      <c r="L529" s="11" t="s">
        <v>12</v>
      </c>
    </row>
    <row r="530" spans="1:12" x14ac:dyDescent="0.25">
      <c r="A530" s="213"/>
      <c r="B530" s="84" t="s">
        <v>20</v>
      </c>
      <c r="C530" s="17">
        <v>0</v>
      </c>
      <c r="D530" s="18">
        <v>0</v>
      </c>
      <c r="E530" s="18">
        <v>3.0303030303030304E-2</v>
      </c>
      <c r="F530" s="27">
        <v>0.45454545454545453</v>
      </c>
      <c r="G530" s="27">
        <v>0.51515151515151514</v>
      </c>
      <c r="H530" s="27">
        <v>0.96969696969696972</v>
      </c>
      <c r="I530" s="35">
        <v>4.4848484848484844</v>
      </c>
      <c r="J530" s="19">
        <v>5</v>
      </c>
      <c r="K530" s="20">
        <v>33</v>
      </c>
      <c r="L530" s="21" t="s">
        <v>12</v>
      </c>
    </row>
    <row r="532" spans="1:12" x14ac:dyDescent="0.25">
      <c r="A532" s="214"/>
      <c r="B532" s="214"/>
      <c r="C532" s="208" t="s">
        <v>37</v>
      </c>
      <c r="D532" s="208"/>
      <c r="E532" s="208"/>
      <c r="F532" s="208"/>
      <c r="G532" s="208"/>
      <c r="H532" s="208"/>
      <c r="I532" s="208"/>
      <c r="J532" s="208"/>
      <c r="K532" s="208"/>
      <c r="L532" s="208"/>
    </row>
    <row r="533" spans="1:12" x14ac:dyDescent="0.25">
      <c r="A533" s="215"/>
      <c r="B533" s="215"/>
      <c r="C533" s="1" t="s">
        <v>29</v>
      </c>
      <c r="D533" s="22" t="s">
        <v>30</v>
      </c>
      <c r="E533" s="22" t="s">
        <v>31</v>
      </c>
      <c r="F533" s="78" t="s">
        <v>32</v>
      </c>
      <c r="G533" s="81" t="s">
        <v>33</v>
      </c>
      <c r="H533" s="81" t="s">
        <v>34</v>
      </c>
      <c r="I533" s="216" t="s">
        <v>9</v>
      </c>
      <c r="J533" s="217"/>
      <c r="K533" s="217"/>
      <c r="L533" s="217"/>
    </row>
    <row r="534" spans="1:12" x14ac:dyDescent="0.25">
      <c r="A534" s="211" t="s">
        <v>10</v>
      </c>
      <c r="B534" s="82" t="s">
        <v>11</v>
      </c>
      <c r="C534" s="2">
        <v>4.3668122270742356E-3</v>
      </c>
      <c r="D534" s="3">
        <v>8.296943231441048E-2</v>
      </c>
      <c r="E534" s="3">
        <v>0.20087336244541482</v>
      </c>
      <c r="F534" s="23">
        <v>0.35807860262008728</v>
      </c>
      <c r="G534" s="23">
        <v>0.35371179039301309</v>
      </c>
      <c r="H534" s="23">
        <v>0.71179039301310043</v>
      </c>
      <c r="I534" s="32">
        <v>3.9737991266375547</v>
      </c>
      <c r="J534" s="4">
        <v>4</v>
      </c>
      <c r="K534" s="5">
        <v>229</v>
      </c>
      <c r="L534" s="6" t="s">
        <v>12</v>
      </c>
    </row>
    <row r="535" spans="1:12" x14ac:dyDescent="0.25">
      <c r="A535" s="212"/>
      <c r="B535" s="83" t="s">
        <v>13</v>
      </c>
      <c r="C535" s="7">
        <v>0</v>
      </c>
      <c r="D535" s="8">
        <v>3.7037037037037035E-2</v>
      </c>
      <c r="E535" s="8">
        <v>0.1111111111111111</v>
      </c>
      <c r="F535" s="24">
        <v>0.25925925925925924</v>
      </c>
      <c r="G535" s="24">
        <v>0.59259259259259256</v>
      </c>
      <c r="H535" s="24">
        <v>0.85185185185185175</v>
      </c>
      <c r="I535" s="33">
        <v>4.4074074074074066</v>
      </c>
      <c r="J535" s="9">
        <v>5</v>
      </c>
      <c r="K535" s="10">
        <v>27</v>
      </c>
      <c r="L535" s="11" t="s">
        <v>12</v>
      </c>
    </row>
    <row r="536" spans="1:12" x14ac:dyDescent="0.25">
      <c r="A536" s="212"/>
      <c r="B536" s="83" t="s">
        <v>14</v>
      </c>
      <c r="C536" s="12">
        <v>0</v>
      </c>
      <c r="D536" s="13">
        <v>4.2553191489361701E-2</v>
      </c>
      <c r="E536" s="13">
        <v>0.25531914893617019</v>
      </c>
      <c r="F536" s="25">
        <v>0.2978723404255319</v>
      </c>
      <c r="G536" s="25">
        <v>0.40425531914893609</v>
      </c>
      <c r="H536" s="25">
        <v>0.7021276595744681</v>
      </c>
      <c r="I536" s="34">
        <v>4.0638297872340425</v>
      </c>
      <c r="J536" s="14">
        <v>4</v>
      </c>
      <c r="K536" s="15">
        <v>47</v>
      </c>
      <c r="L536" s="16" t="s">
        <v>12</v>
      </c>
    </row>
    <row r="537" spans="1:12" x14ac:dyDescent="0.25">
      <c r="A537" s="212"/>
      <c r="B537" s="83" t="s">
        <v>15</v>
      </c>
      <c r="C537" s="7">
        <v>0</v>
      </c>
      <c r="D537" s="8">
        <v>3.1746031746031744E-2</v>
      </c>
      <c r="E537" s="8">
        <v>0.14285714285714285</v>
      </c>
      <c r="F537" s="24">
        <v>0.49206349206349204</v>
      </c>
      <c r="G537" s="24">
        <v>0.33333333333333326</v>
      </c>
      <c r="H537" s="24">
        <v>0.82539682539682535</v>
      </c>
      <c r="I537" s="33">
        <v>4.1269841269841283</v>
      </c>
      <c r="J537" s="9">
        <v>4</v>
      </c>
      <c r="K537" s="10">
        <v>63</v>
      </c>
      <c r="L537" s="11" t="s">
        <v>12</v>
      </c>
    </row>
    <row r="538" spans="1:12" x14ac:dyDescent="0.25">
      <c r="A538" s="212"/>
      <c r="B538" s="83" t="s">
        <v>16</v>
      </c>
      <c r="C538" s="12">
        <v>0</v>
      </c>
      <c r="D538" s="13">
        <v>0</v>
      </c>
      <c r="E538" s="13">
        <v>0</v>
      </c>
      <c r="F538" s="25">
        <v>0.42857142857142855</v>
      </c>
      <c r="G538" s="25">
        <v>0.5714285714285714</v>
      </c>
      <c r="H538" s="25">
        <v>1</v>
      </c>
      <c r="I538" s="34">
        <v>4.5714285714285712</v>
      </c>
      <c r="J538" s="14">
        <v>5</v>
      </c>
      <c r="K538" s="15">
        <v>7</v>
      </c>
      <c r="L538" s="16" t="s">
        <v>12</v>
      </c>
    </row>
    <row r="539" spans="1:12" x14ac:dyDescent="0.25">
      <c r="A539" s="212"/>
      <c r="B539" s="83" t="s">
        <v>17</v>
      </c>
      <c r="C539" s="7">
        <v>0</v>
      </c>
      <c r="D539" s="8">
        <v>0.16216216216216217</v>
      </c>
      <c r="E539" s="8">
        <v>0.1891891891891892</v>
      </c>
      <c r="F539" s="24">
        <v>0.3783783783783784</v>
      </c>
      <c r="G539" s="24">
        <v>0.27027027027027029</v>
      </c>
      <c r="H539" s="24">
        <v>0.64864864864864868</v>
      </c>
      <c r="I539" s="33">
        <v>3.7567567567567561</v>
      </c>
      <c r="J539" s="9">
        <v>4</v>
      </c>
      <c r="K539" s="10">
        <v>37</v>
      </c>
      <c r="L539" s="11" t="s">
        <v>12</v>
      </c>
    </row>
    <row r="540" spans="1:12" x14ac:dyDescent="0.25">
      <c r="A540" s="212"/>
      <c r="B540" s="83" t="s">
        <v>18</v>
      </c>
      <c r="C540" s="12">
        <v>0.125</v>
      </c>
      <c r="D540" s="13">
        <v>0.375</v>
      </c>
      <c r="E540" s="13">
        <v>0.375</v>
      </c>
      <c r="F540" s="25">
        <v>0</v>
      </c>
      <c r="G540" s="25">
        <v>0.125</v>
      </c>
      <c r="H540" s="25">
        <v>0.125</v>
      </c>
      <c r="I540" s="34">
        <v>2.625</v>
      </c>
      <c r="J540" s="14">
        <v>2.5</v>
      </c>
      <c r="K540" s="15">
        <v>8</v>
      </c>
      <c r="L540" s="16" t="s">
        <v>12</v>
      </c>
    </row>
    <row r="541" spans="1:12" x14ac:dyDescent="0.25">
      <c r="A541" s="212"/>
      <c r="B541" s="83" t="s">
        <v>19</v>
      </c>
      <c r="C541" s="7">
        <v>0</v>
      </c>
      <c r="D541" s="8">
        <v>0</v>
      </c>
      <c r="E541" s="8">
        <v>0</v>
      </c>
      <c r="F541" s="24">
        <v>0.7142857142857143</v>
      </c>
      <c r="G541" s="24">
        <v>0.2857142857142857</v>
      </c>
      <c r="H541" s="24">
        <v>1</v>
      </c>
      <c r="I541" s="33">
        <v>4.2857142857142856</v>
      </c>
      <c r="J541" s="9">
        <v>4</v>
      </c>
      <c r="K541" s="10">
        <v>7</v>
      </c>
      <c r="L541" s="11" t="s">
        <v>12</v>
      </c>
    </row>
    <row r="542" spans="1:12" x14ac:dyDescent="0.25">
      <c r="A542" s="213"/>
      <c r="B542" s="84" t="s">
        <v>20</v>
      </c>
      <c r="C542" s="17">
        <v>0</v>
      </c>
      <c r="D542" s="18">
        <v>0.15151515151515152</v>
      </c>
      <c r="E542" s="18">
        <v>0.36363636363636365</v>
      </c>
      <c r="F542" s="27">
        <v>0.24242424242424243</v>
      </c>
      <c r="G542" s="27">
        <v>0.24242424242424243</v>
      </c>
      <c r="H542" s="27">
        <v>0.48484848484848486</v>
      </c>
      <c r="I542" s="35">
        <v>3.5757575757575761</v>
      </c>
      <c r="J542" s="19">
        <v>3</v>
      </c>
      <c r="K542" s="20">
        <v>33</v>
      </c>
      <c r="L542" s="21" t="s">
        <v>12</v>
      </c>
    </row>
    <row r="544" spans="1:12" x14ac:dyDescent="0.25">
      <c r="A544" s="214"/>
      <c r="B544" s="214"/>
      <c r="C544" s="208" t="s">
        <v>38</v>
      </c>
      <c r="D544" s="208"/>
      <c r="E544" s="208"/>
      <c r="F544" s="208"/>
      <c r="G544" s="208"/>
      <c r="H544" s="208"/>
      <c r="I544" s="208"/>
      <c r="J544" s="208"/>
      <c r="K544" s="208"/>
      <c r="L544" s="208"/>
    </row>
    <row r="545" spans="1:12" x14ac:dyDescent="0.25">
      <c r="A545" s="215"/>
      <c r="B545" s="215"/>
      <c r="C545" s="1" t="s">
        <v>29</v>
      </c>
      <c r="D545" s="22" t="s">
        <v>30</v>
      </c>
      <c r="E545" s="22" t="s">
        <v>31</v>
      </c>
      <c r="F545" s="78" t="s">
        <v>32</v>
      </c>
      <c r="G545" s="81" t="s">
        <v>33</v>
      </c>
      <c r="H545" s="81" t="s">
        <v>34</v>
      </c>
      <c r="I545" s="216" t="s">
        <v>9</v>
      </c>
      <c r="J545" s="217"/>
      <c r="K545" s="217"/>
      <c r="L545" s="217"/>
    </row>
    <row r="546" spans="1:12" x14ac:dyDescent="0.25">
      <c r="A546" s="211" t="s">
        <v>10</v>
      </c>
      <c r="B546" s="82" t="s">
        <v>11</v>
      </c>
      <c r="C546" s="2">
        <v>0</v>
      </c>
      <c r="D546" s="3">
        <v>1.3100436681222707E-2</v>
      </c>
      <c r="E546" s="3">
        <v>0.1091703056768559</v>
      </c>
      <c r="F546" s="23">
        <v>0.32314410480349343</v>
      </c>
      <c r="G546" s="23">
        <v>0.55458515283842791</v>
      </c>
      <c r="H546" s="23">
        <v>0.87772925764192133</v>
      </c>
      <c r="I546" s="32">
        <v>4.4192139737991285</v>
      </c>
      <c r="J546" s="4">
        <v>5</v>
      </c>
      <c r="K546" s="5">
        <v>229</v>
      </c>
      <c r="L546" s="6" t="s">
        <v>12</v>
      </c>
    </row>
    <row r="547" spans="1:12" x14ac:dyDescent="0.25">
      <c r="A547" s="212"/>
      <c r="B547" s="83" t="s">
        <v>13</v>
      </c>
      <c r="C547" s="7">
        <v>0</v>
      </c>
      <c r="D547" s="8">
        <v>0</v>
      </c>
      <c r="E547" s="8">
        <v>7.407407407407407E-2</v>
      </c>
      <c r="F547" s="24">
        <v>0.22222222222222221</v>
      </c>
      <c r="G547" s="24">
        <v>0.70370370370370372</v>
      </c>
      <c r="H547" s="24">
        <v>0.92592592592592582</v>
      </c>
      <c r="I547" s="33">
        <v>4.6296296296296298</v>
      </c>
      <c r="J547" s="9">
        <v>5</v>
      </c>
      <c r="K547" s="10">
        <v>27</v>
      </c>
      <c r="L547" s="11" t="s">
        <v>12</v>
      </c>
    </row>
    <row r="548" spans="1:12" x14ac:dyDescent="0.25">
      <c r="A548" s="212"/>
      <c r="B548" s="83" t="s">
        <v>14</v>
      </c>
      <c r="C548" s="12">
        <v>0</v>
      </c>
      <c r="D548" s="13">
        <v>0</v>
      </c>
      <c r="E548" s="13">
        <v>0.14893617021276595</v>
      </c>
      <c r="F548" s="25">
        <v>0.27659574468085107</v>
      </c>
      <c r="G548" s="25">
        <v>0.57446808510638303</v>
      </c>
      <c r="H548" s="25">
        <v>0.85106382978723416</v>
      </c>
      <c r="I548" s="34">
        <v>4.425531914893619</v>
      </c>
      <c r="J548" s="14">
        <v>5</v>
      </c>
      <c r="K548" s="15">
        <v>47</v>
      </c>
      <c r="L548" s="16" t="s">
        <v>12</v>
      </c>
    </row>
    <row r="549" spans="1:12" x14ac:dyDescent="0.25">
      <c r="A549" s="212"/>
      <c r="B549" s="83" t="s">
        <v>15</v>
      </c>
      <c r="C549" s="7">
        <v>0</v>
      </c>
      <c r="D549" s="8">
        <v>3.1746031746031744E-2</v>
      </c>
      <c r="E549" s="8">
        <v>0.19047619047619047</v>
      </c>
      <c r="F549" s="24">
        <v>0.39682539682539686</v>
      </c>
      <c r="G549" s="24">
        <v>0.38095238095238093</v>
      </c>
      <c r="H549" s="24">
        <v>0.77777777777777768</v>
      </c>
      <c r="I549" s="33">
        <v>4.1269841269841248</v>
      </c>
      <c r="J549" s="9">
        <v>4</v>
      </c>
      <c r="K549" s="10">
        <v>63</v>
      </c>
      <c r="L549" s="11" t="s">
        <v>12</v>
      </c>
    </row>
    <row r="550" spans="1:12" x14ac:dyDescent="0.25">
      <c r="A550" s="212"/>
      <c r="B550" s="83" t="s">
        <v>16</v>
      </c>
      <c r="C550" s="12">
        <v>0</v>
      </c>
      <c r="D550" s="13">
        <v>0</v>
      </c>
      <c r="E550" s="13">
        <v>0</v>
      </c>
      <c r="F550" s="25">
        <v>0.14285714285714285</v>
      </c>
      <c r="G550" s="25">
        <v>0.8571428571428571</v>
      </c>
      <c r="H550" s="25">
        <v>1</v>
      </c>
      <c r="I550" s="34">
        <v>4.8571428571428568</v>
      </c>
      <c r="J550" s="14">
        <v>5</v>
      </c>
      <c r="K550" s="15">
        <v>7</v>
      </c>
      <c r="L550" s="16" t="s">
        <v>12</v>
      </c>
    </row>
    <row r="551" spans="1:12" x14ac:dyDescent="0.25">
      <c r="A551" s="212"/>
      <c r="B551" s="83" t="s">
        <v>17</v>
      </c>
      <c r="C551" s="7">
        <v>0</v>
      </c>
      <c r="D551" s="8">
        <v>2.7027027027027025E-2</v>
      </c>
      <c r="E551" s="8">
        <v>5.405405405405405E-2</v>
      </c>
      <c r="F551" s="24">
        <v>0.35135135135135137</v>
      </c>
      <c r="G551" s="24">
        <v>0.56756756756756754</v>
      </c>
      <c r="H551" s="24">
        <v>0.91891891891891897</v>
      </c>
      <c r="I551" s="33">
        <v>4.4594594594594597</v>
      </c>
      <c r="J551" s="9">
        <v>5</v>
      </c>
      <c r="K551" s="10">
        <v>37</v>
      </c>
      <c r="L551" s="11" t="s">
        <v>12</v>
      </c>
    </row>
    <row r="552" spans="1:12" x14ac:dyDescent="0.25">
      <c r="A552" s="212"/>
      <c r="B552" s="83" t="s">
        <v>18</v>
      </c>
      <c r="C552" s="12">
        <v>0</v>
      </c>
      <c r="D552" s="13">
        <v>0</v>
      </c>
      <c r="E552" s="13">
        <v>0</v>
      </c>
      <c r="F552" s="25">
        <v>0.125</v>
      </c>
      <c r="G552" s="25">
        <v>0.875</v>
      </c>
      <c r="H552" s="25">
        <v>1</v>
      </c>
      <c r="I552" s="34">
        <v>4.875</v>
      </c>
      <c r="J552" s="14">
        <v>5</v>
      </c>
      <c r="K552" s="15">
        <v>8</v>
      </c>
      <c r="L552" s="16" t="s">
        <v>12</v>
      </c>
    </row>
    <row r="553" spans="1:12" x14ac:dyDescent="0.25">
      <c r="A553" s="212"/>
      <c r="B553" s="83" t="s">
        <v>19</v>
      </c>
      <c r="C553" s="7">
        <v>0</v>
      </c>
      <c r="D553" s="8">
        <v>0</v>
      </c>
      <c r="E553" s="8">
        <v>0</v>
      </c>
      <c r="F553" s="24">
        <v>0.42857142857142855</v>
      </c>
      <c r="G553" s="24">
        <v>0.5714285714285714</v>
      </c>
      <c r="H553" s="24">
        <v>1</v>
      </c>
      <c r="I553" s="33">
        <v>4.5714285714285712</v>
      </c>
      <c r="J553" s="9">
        <v>5</v>
      </c>
      <c r="K553" s="10">
        <v>7</v>
      </c>
      <c r="L553" s="11" t="s">
        <v>12</v>
      </c>
    </row>
    <row r="554" spans="1:12" x14ac:dyDescent="0.25">
      <c r="A554" s="213"/>
      <c r="B554" s="84" t="s">
        <v>20</v>
      </c>
      <c r="C554" s="17">
        <v>0</v>
      </c>
      <c r="D554" s="18">
        <v>0</v>
      </c>
      <c r="E554" s="18">
        <v>6.0606060606060608E-2</v>
      </c>
      <c r="F554" s="27">
        <v>0.36363636363636365</v>
      </c>
      <c r="G554" s="27">
        <v>0.5757575757575758</v>
      </c>
      <c r="H554" s="27">
        <v>0.93939393939393934</v>
      </c>
      <c r="I554" s="35">
        <v>4.5151515151515156</v>
      </c>
      <c r="J554" s="19">
        <v>5</v>
      </c>
      <c r="K554" s="20">
        <v>33</v>
      </c>
      <c r="L554" s="21" t="s">
        <v>12</v>
      </c>
    </row>
    <row r="556" spans="1:12" x14ac:dyDescent="0.25">
      <c r="A556" s="214"/>
      <c r="B556" s="214"/>
      <c r="C556" s="208" t="s">
        <v>39</v>
      </c>
      <c r="D556" s="208"/>
      <c r="E556" s="208"/>
      <c r="F556" s="208"/>
      <c r="G556" s="208"/>
      <c r="H556" s="208"/>
      <c r="I556" s="208"/>
      <c r="J556" s="208"/>
      <c r="K556" s="208"/>
      <c r="L556" s="208"/>
    </row>
    <row r="557" spans="1:12" x14ac:dyDescent="0.25">
      <c r="A557" s="215"/>
      <c r="B557" s="215"/>
      <c r="C557" s="1" t="s">
        <v>29</v>
      </c>
      <c r="D557" s="22" t="s">
        <v>30</v>
      </c>
      <c r="E557" s="22" t="s">
        <v>31</v>
      </c>
      <c r="F557" s="78" t="s">
        <v>32</v>
      </c>
      <c r="G557" s="81" t="s">
        <v>33</v>
      </c>
      <c r="H557" s="81" t="s">
        <v>34</v>
      </c>
      <c r="I557" s="216" t="s">
        <v>9</v>
      </c>
      <c r="J557" s="217"/>
      <c r="K557" s="217"/>
      <c r="L557" s="217"/>
    </row>
    <row r="558" spans="1:12" x14ac:dyDescent="0.25">
      <c r="A558" s="211" t="s">
        <v>10</v>
      </c>
      <c r="B558" s="82" t="s">
        <v>11</v>
      </c>
      <c r="C558" s="2">
        <v>0</v>
      </c>
      <c r="D558" s="3">
        <v>1.7467248908296942E-2</v>
      </c>
      <c r="E558" s="3">
        <v>0.10480349344978165</v>
      </c>
      <c r="F558" s="23">
        <v>0.35371179039301309</v>
      </c>
      <c r="G558" s="23">
        <v>0.5240174672489083</v>
      </c>
      <c r="H558" s="23">
        <v>0.87772925764192133</v>
      </c>
      <c r="I558" s="32">
        <v>4.3842794759825328</v>
      </c>
      <c r="J558" s="4">
        <v>5</v>
      </c>
      <c r="K558" s="5">
        <v>229</v>
      </c>
      <c r="L558" s="6" t="s">
        <v>12</v>
      </c>
    </row>
    <row r="559" spans="1:12" x14ac:dyDescent="0.25">
      <c r="A559" s="212"/>
      <c r="B559" s="83" t="s">
        <v>13</v>
      </c>
      <c r="C559" s="7">
        <v>0</v>
      </c>
      <c r="D559" s="8">
        <v>0</v>
      </c>
      <c r="E559" s="8">
        <v>3.7037037037037035E-2</v>
      </c>
      <c r="F559" s="24">
        <v>0.33333333333333326</v>
      </c>
      <c r="G559" s="24">
        <v>0.62962962962962965</v>
      </c>
      <c r="H559" s="24">
        <v>0.96296296296296291</v>
      </c>
      <c r="I559" s="33">
        <v>4.5925925925925926</v>
      </c>
      <c r="J559" s="9">
        <v>5</v>
      </c>
      <c r="K559" s="10">
        <v>27</v>
      </c>
      <c r="L559" s="11" t="s">
        <v>12</v>
      </c>
    </row>
    <row r="560" spans="1:12" x14ac:dyDescent="0.25">
      <c r="A560" s="212"/>
      <c r="B560" s="83" t="s">
        <v>14</v>
      </c>
      <c r="C560" s="12">
        <v>0</v>
      </c>
      <c r="D560" s="13">
        <v>2.1276595744680851E-2</v>
      </c>
      <c r="E560" s="13">
        <v>0.1276595744680851</v>
      </c>
      <c r="F560" s="25">
        <v>0.2978723404255319</v>
      </c>
      <c r="G560" s="25">
        <v>0.55319148936170215</v>
      </c>
      <c r="H560" s="25">
        <v>0.85106382978723405</v>
      </c>
      <c r="I560" s="34">
        <v>4.3829787234042543</v>
      </c>
      <c r="J560" s="14">
        <v>5</v>
      </c>
      <c r="K560" s="15">
        <v>47</v>
      </c>
      <c r="L560" s="16" t="s">
        <v>12</v>
      </c>
    </row>
    <row r="561" spans="1:12" x14ac:dyDescent="0.25">
      <c r="A561" s="212"/>
      <c r="B561" s="83" t="s">
        <v>15</v>
      </c>
      <c r="C561" s="7">
        <v>0</v>
      </c>
      <c r="D561" s="8">
        <v>3.1746031746031744E-2</v>
      </c>
      <c r="E561" s="8">
        <v>0.15873015873015872</v>
      </c>
      <c r="F561" s="24">
        <v>0.44444444444444442</v>
      </c>
      <c r="G561" s="24">
        <v>0.36507936507936506</v>
      </c>
      <c r="H561" s="24">
        <v>0.80952380952380953</v>
      </c>
      <c r="I561" s="33">
        <v>4.1428571428571432</v>
      </c>
      <c r="J561" s="9">
        <v>4</v>
      </c>
      <c r="K561" s="10">
        <v>63</v>
      </c>
      <c r="L561" s="11" t="s">
        <v>12</v>
      </c>
    </row>
    <row r="562" spans="1:12" x14ac:dyDescent="0.25">
      <c r="A562" s="212"/>
      <c r="B562" s="83" t="s">
        <v>16</v>
      </c>
      <c r="C562" s="12">
        <v>0</v>
      </c>
      <c r="D562" s="13">
        <v>0</v>
      </c>
      <c r="E562" s="13">
        <v>0</v>
      </c>
      <c r="F562" s="25">
        <v>0.2857142857142857</v>
      </c>
      <c r="G562" s="25">
        <v>0.7142857142857143</v>
      </c>
      <c r="H562" s="25">
        <v>1</v>
      </c>
      <c r="I562" s="34">
        <v>4.7142857142857135</v>
      </c>
      <c r="J562" s="14">
        <v>5</v>
      </c>
      <c r="K562" s="15">
        <v>7</v>
      </c>
      <c r="L562" s="16" t="s">
        <v>12</v>
      </c>
    </row>
    <row r="563" spans="1:12" x14ac:dyDescent="0.25">
      <c r="A563" s="212"/>
      <c r="B563" s="83" t="s">
        <v>17</v>
      </c>
      <c r="C563" s="7">
        <v>0</v>
      </c>
      <c r="D563" s="8">
        <v>2.7027027027027025E-2</v>
      </c>
      <c r="E563" s="8">
        <v>8.1081081081081086E-2</v>
      </c>
      <c r="F563" s="24">
        <v>0.32432432432432434</v>
      </c>
      <c r="G563" s="24">
        <v>0.56756756756756754</v>
      </c>
      <c r="H563" s="24">
        <v>0.89189189189189189</v>
      </c>
      <c r="I563" s="33">
        <v>4.4324324324324333</v>
      </c>
      <c r="J563" s="9">
        <v>5</v>
      </c>
      <c r="K563" s="10">
        <v>37</v>
      </c>
      <c r="L563" s="11" t="s">
        <v>12</v>
      </c>
    </row>
    <row r="564" spans="1:12" x14ac:dyDescent="0.25">
      <c r="A564" s="212"/>
      <c r="B564" s="83" t="s">
        <v>18</v>
      </c>
      <c r="C564" s="12">
        <v>0</v>
      </c>
      <c r="D564" s="13">
        <v>0</v>
      </c>
      <c r="E564" s="13">
        <v>0.25</v>
      </c>
      <c r="F564" s="25">
        <v>0.125</v>
      </c>
      <c r="G564" s="25">
        <v>0.625</v>
      </c>
      <c r="H564" s="25">
        <v>0.75</v>
      </c>
      <c r="I564" s="34">
        <v>4.375</v>
      </c>
      <c r="J564" s="14">
        <v>5</v>
      </c>
      <c r="K564" s="15">
        <v>8</v>
      </c>
      <c r="L564" s="16" t="s">
        <v>12</v>
      </c>
    </row>
    <row r="565" spans="1:12" x14ac:dyDescent="0.25">
      <c r="A565" s="212"/>
      <c r="B565" s="83" t="s">
        <v>19</v>
      </c>
      <c r="C565" s="7">
        <v>0</v>
      </c>
      <c r="D565" s="8">
        <v>0</v>
      </c>
      <c r="E565" s="8">
        <v>0</v>
      </c>
      <c r="F565" s="24">
        <v>0.42857142857142855</v>
      </c>
      <c r="G565" s="24">
        <v>0.5714285714285714</v>
      </c>
      <c r="H565" s="24">
        <v>1</v>
      </c>
      <c r="I565" s="33">
        <v>4.5714285714285712</v>
      </c>
      <c r="J565" s="9">
        <v>5</v>
      </c>
      <c r="K565" s="10">
        <v>7</v>
      </c>
      <c r="L565" s="11" t="s">
        <v>12</v>
      </c>
    </row>
    <row r="566" spans="1:12" x14ac:dyDescent="0.25">
      <c r="A566" s="213"/>
      <c r="B566" s="84" t="s">
        <v>20</v>
      </c>
      <c r="C566" s="17">
        <v>0</v>
      </c>
      <c r="D566" s="18">
        <v>0</v>
      </c>
      <c r="E566" s="18">
        <v>6.0606060606060608E-2</v>
      </c>
      <c r="F566" s="27">
        <v>0.36363636363636365</v>
      </c>
      <c r="G566" s="27">
        <v>0.5757575757575758</v>
      </c>
      <c r="H566" s="27">
        <v>0.93939393939393934</v>
      </c>
      <c r="I566" s="35">
        <v>4.5151515151515156</v>
      </c>
      <c r="J566" s="19">
        <v>5</v>
      </c>
      <c r="K566" s="20">
        <v>33</v>
      </c>
      <c r="L566" s="21" t="s">
        <v>12</v>
      </c>
    </row>
    <row r="568" spans="1:12" x14ac:dyDescent="0.25">
      <c r="A568" s="214"/>
      <c r="B568" s="214"/>
      <c r="C568" s="208" t="s">
        <v>40</v>
      </c>
      <c r="D568" s="208"/>
      <c r="E568" s="208"/>
      <c r="F568" s="208"/>
      <c r="G568" s="208"/>
      <c r="H568" s="208"/>
      <c r="I568" s="208"/>
      <c r="J568" s="208"/>
      <c r="K568" s="208"/>
      <c r="L568" s="208"/>
    </row>
    <row r="569" spans="1:12" x14ac:dyDescent="0.25">
      <c r="A569" s="215"/>
      <c r="B569" s="215"/>
      <c r="C569" s="1" t="s">
        <v>29</v>
      </c>
      <c r="D569" s="22" t="s">
        <v>30</v>
      </c>
      <c r="E569" s="22" t="s">
        <v>31</v>
      </c>
      <c r="F569" s="78" t="s">
        <v>32</v>
      </c>
      <c r="G569" s="81" t="s">
        <v>33</v>
      </c>
      <c r="H569" s="81" t="s">
        <v>34</v>
      </c>
      <c r="I569" s="216" t="s">
        <v>9</v>
      </c>
      <c r="J569" s="217"/>
      <c r="K569" s="217"/>
      <c r="L569" s="217"/>
    </row>
    <row r="570" spans="1:12" x14ac:dyDescent="0.25">
      <c r="A570" s="211" t="s">
        <v>10</v>
      </c>
      <c r="B570" s="82" t="s">
        <v>11</v>
      </c>
      <c r="C570" s="2">
        <v>0</v>
      </c>
      <c r="D570" s="3">
        <v>2.6200873362445413E-2</v>
      </c>
      <c r="E570" s="3">
        <v>0.10480349344978165</v>
      </c>
      <c r="F570" s="23">
        <v>0.35371179039301309</v>
      </c>
      <c r="G570" s="23">
        <v>0.51528384279475981</v>
      </c>
      <c r="H570" s="23">
        <v>0.86899563318777295</v>
      </c>
      <c r="I570" s="32">
        <v>4.3580786026200879</v>
      </c>
      <c r="J570" s="4">
        <v>5</v>
      </c>
      <c r="K570" s="5">
        <v>229</v>
      </c>
      <c r="L570" s="6" t="s">
        <v>12</v>
      </c>
    </row>
    <row r="571" spans="1:12" x14ac:dyDescent="0.25">
      <c r="A571" s="212"/>
      <c r="B571" s="83" t="s">
        <v>13</v>
      </c>
      <c r="C571" s="7">
        <v>0</v>
      </c>
      <c r="D571" s="8">
        <v>3.7037037037037035E-2</v>
      </c>
      <c r="E571" s="8">
        <v>3.7037037037037035E-2</v>
      </c>
      <c r="F571" s="24">
        <v>0.29629629629629628</v>
      </c>
      <c r="G571" s="24">
        <v>0.62962962962962965</v>
      </c>
      <c r="H571" s="24">
        <v>0.92592592592592582</v>
      </c>
      <c r="I571" s="33">
        <v>4.5185185185185182</v>
      </c>
      <c r="J571" s="9">
        <v>5</v>
      </c>
      <c r="K571" s="10">
        <v>27</v>
      </c>
      <c r="L571" s="11" t="s">
        <v>12</v>
      </c>
    </row>
    <row r="572" spans="1:12" x14ac:dyDescent="0.25">
      <c r="A572" s="212"/>
      <c r="B572" s="83" t="s">
        <v>14</v>
      </c>
      <c r="C572" s="12">
        <v>0</v>
      </c>
      <c r="D572" s="13">
        <v>0</v>
      </c>
      <c r="E572" s="13">
        <v>6.3829787234042548E-2</v>
      </c>
      <c r="F572" s="25">
        <v>0.27659574468085107</v>
      </c>
      <c r="G572" s="25">
        <v>0.65957446808510634</v>
      </c>
      <c r="H572" s="25">
        <v>0.93617021276595747</v>
      </c>
      <c r="I572" s="34">
        <v>4.5957446808510642</v>
      </c>
      <c r="J572" s="14">
        <v>5</v>
      </c>
      <c r="K572" s="15">
        <v>47</v>
      </c>
      <c r="L572" s="16" t="s">
        <v>12</v>
      </c>
    </row>
    <row r="573" spans="1:12" x14ac:dyDescent="0.25">
      <c r="A573" s="212"/>
      <c r="B573" s="83" t="s">
        <v>15</v>
      </c>
      <c r="C573" s="7">
        <v>0</v>
      </c>
      <c r="D573" s="8">
        <v>4.7619047619047616E-2</v>
      </c>
      <c r="E573" s="8">
        <v>0.19047619047619047</v>
      </c>
      <c r="F573" s="24">
        <v>0.38095238095238093</v>
      </c>
      <c r="G573" s="24">
        <v>0.38095238095238093</v>
      </c>
      <c r="H573" s="24">
        <v>0.76190476190476186</v>
      </c>
      <c r="I573" s="33">
        <v>4.095238095238094</v>
      </c>
      <c r="J573" s="9">
        <v>4</v>
      </c>
      <c r="K573" s="10">
        <v>63</v>
      </c>
      <c r="L573" s="11" t="s">
        <v>12</v>
      </c>
    </row>
    <row r="574" spans="1:12" x14ac:dyDescent="0.25">
      <c r="A574" s="212"/>
      <c r="B574" s="83" t="s">
        <v>16</v>
      </c>
      <c r="C574" s="12">
        <v>0</v>
      </c>
      <c r="D574" s="13">
        <v>0</v>
      </c>
      <c r="E574" s="13">
        <v>0</v>
      </c>
      <c r="F574" s="25">
        <v>0.5714285714285714</v>
      </c>
      <c r="G574" s="25">
        <v>0.42857142857142855</v>
      </c>
      <c r="H574" s="25">
        <v>1</v>
      </c>
      <c r="I574" s="34">
        <v>4.4285714285714288</v>
      </c>
      <c r="J574" s="14">
        <v>4</v>
      </c>
      <c r="K574" s="15">
        <v>7</v>
      </c>
      <c r="L574" s="16" t="s">
        <v>12</v>
      </c>
    </row>
    <row r="575" spans="1:12" x14ac:dyDescent="0.25">
      <c r="A575" s="212"/>
      <c r="B575" s="83" t="s">
        <v>17</v>
      </c>
      <c r="C575" s="7">
        <v>0</v>
      </c>
      <c r="D575" s="8">
        <v>2.7027027027027025E-2</v>
      </c>
      <c r="E575" s="8">
        <v>5.405405405405405E-2</v>
      </c>
      <c r="F575" s="24">
        <v>0.4324324324324324</v>
      </c>
      <c r="G575" s="24">
        <v>0.48648648648648651</v>
      </c>
      <c r="H575" s="24">
        <v>0.91891891891891897</v>
      </c>
      <c r="I575" s="33">
        <v>4.3783783783783781</v>
      </c>
      <c r="J575" s="9">
        <v>4</v>
      </c>
      <c r="K575" s="10">
        <v>37</v>
      </c>
      <c r="L575" s="11" t="s">
        <v>12</v>
      </c>
    </row>
    <row r="576" spans="1:12" x14ac:dyDescent="0.25">
      <c r="A576" s="212"/>
      <c r="B576" s="83" t="s">
        <v>18</v>
      </c>
      <c r="C576" s="12">
        <v>0</v>
      </c>
      <c r="D576" s="13">
        <v>0</v>
      </c>
      <c r="E576" s="13">
        <v>0.5</v>
      </c>
      <c r="F576" s="25">
        <v>0.125</v>
      </c>
      <c r="G576" s="25">
        <v>0.375</v>
      </c>
      <c r="H576" s="25">
        <v>0.5</v>
      </c>
      <c r="I576" s="34">
        <v>3.875</v>
      </c>
      <c r="J576" s="14">
        <v>3.5</v>
      </c>
      <c r="K576" s="15">
        <v>8</v>
      </c>
      <c r="L576" s="16" t="s">
        <v>12</v>
      </c>
    </row>
    <row r="577" spans="1:12" x14ac:dyDescent="0.25">
      <c r="A577" s="212"/>
      <c r="B577" s="83" t="s">
        <v>19</v>
      </c>
      <c r="C577" s="7">
        <v>0</v>
      </c>
      <c r="D577" s="8">
        <v>0</v>
      </c>
      <c r="E577" s="8">
        <v>0.14285714285714285</v>
      </c>
      <c r="F577" s="24">
        <v>0.42857142857142855</v>
      </c>
      <c r="G577" s="24">
        <v>0.42857142857142855</v>
      </c>
      <c r="H577" s="24">
        <v>0.8571428571428571</v>
      </c>
      <c r="I577" s="33">
        <v>4.2857142857142865</v>
      </c>
      <c r="J577" s="9">
        <v>4</v>
      </c>
      <c r="K577" s="10">
        <v>7</v>
      </c>
      <c r="L577" s="11" t="s">
        <v>12</v>
      </c>
    </row>
    <row r="578" spans="1:12" x14ac:dyDescent="0.25">
      <c r="A578" s="213"/>
      <c r="B578" s="84" t="s">
        <v>20</v>
      </c>
      <c r="C578" s="17">
        <v>0</v>
      </c>
      <c r="D578" s="18">
        <v>3.0303030303030304E-2</v>
      </c>
      <c r="E578" s="18">
        <v>3.0303030303030304E-2</v>
      </c>
      <c r="F578" s="27">
        <v>0.36363636363636365</v>
      </c>
      <c r="G578" s="27">
        <v>0.5757575757575758</v>
      </c>
      <c r="H578" s="27">
        <v>0.93939393939393934</v>
      </c>
      <c r="I578" s="35">
        <v>4.4848484848484844</v>
      </c>
      <c r="J578" s="19">
        <v>5</v>
      </c>
      <c r="K578" s="20">
        <v>33</v>
      </c>
      <c r="L578" s="21" t="s">
        <v>12</v>
      </c>
    </row>
    <row r="580" spans="1:12" x14ac:dyDescent="0.25">
      <c r="A580" s="214"/>
      <c r="B580" s="214"/>
      <c r="C580" s="208" t="s">
        <v>41</v>
      </c>
      <c r="D580" s="208"/>
      <c r="E580" s="208"/>
      <c r="F580" s="208"/>
      <c r="G580" s="208"/>
      <c r="H580" s="208"/>
      <c r="I580" s="208"/>
      <c r="J580" s="208"/>
      <c r="K580" s="208"/>
      <c r="L580" s="208"/>
    </row>
    <row r="581" spans="1:12" x14ac:dyDescent="0.25">
      <c r="A581" s="215"/>
      <c r="B581" s="215"/>
      <c r="C581" s="1" t="s">
        <v>29</v>
      </c>
      <c r="D581" s="22" t="s">
        <v>30</v>
      </c>
      <c r="E581" s="22" t="s">
        <v>31</v>
      </c>
      <c r="F581" s="78" t="s">
        <v>32</v>
      </c>
      <c r="G581" s="81" t="s">
        <v>33</v>
      </c>
      <c r="H581" s="81" t="s">
        <v>34</v>
      </c>
      <c r="I581" s="216" t="s">
        <v>9</v>
      </c>
      <c r="J581" s="217"/>
      <c r="K581" s="217"/>
      <c r="L581" s="217"/>
    </row>
    <row r="582" spans="1:12" x14ac:dyDescent="0.25">
      <c r="A582" s="211" t="s">
        <v>10</v>
      </c>
      <c r="B582" s="82" t="s">
        <v>11</v>
      </c>
      <c r="C582" s="2">
        <v>0</v>
      </c>
      <c r="D582" s="3">
        <v>4.8034934497816595E-2</v>
      </c>
      <c r="E582" s="3">
        <v>0.13973799126637554</v>
      </c>
      <c r="F582" s="23">
        <v>0.34061135371179041</v>
      </c>
      <c r="G582" s="23">
        <v>0.47161572052401746</v>
      </c>
      <c r="H582" s="23">
        <v>0.81222707423580787</v>
      </c>
      <c r="I582" s="32">
        <v>4.2358078602620086</v>
      </c>
      <c r="J582" s="4">
        <v>4</v>
      </c>
      <c r="K582" s="5">
        <v>229</v>
      </c>
      <c r="L582" s="6" t="s">
        <v>12</v>
      </c>
    </row>
    <row r="583" spans="1:12" x14ac:dyDescent="0.25">
      <c r="A583" s="212"/>
      <c r="B583" s="83" t="s">
        <v>13</v>
      </c>
      <c r="C583" s="7">
        <v>0</v>
      </c>
      <c r="D583" s="8">
        <v>3.7037037037037035E-2</v>
      </c>
      <c r="E583" s="8">
        <v>0.22222222222222221</v>
      </c>
      <c r="F583" s="24">
        <v>0.29629629629629628</v>
      </c>
      <c r="G583" s="24">
        <v>0.44444444444444442</v>
      </c>
      <c r="H583" s="24">
        <v>0.74074074074074081</v>
      </c>
      <c r="I583" s="33">
        <v>4.1481481481481479</v>
      </c>
      <c r="J583" s="9">
        <v>4</v>
      </c>
      <c r="K583" s="10">
        <v>27</v>
      </c>
      <c r="L583" s="11" t="s">
        <v>12</v>
      </c>
    </row>
    <row r="584" spans="1:12" x14ac:dyDescent="0.25">
      <c r="A584" s="212"/>
      <c r="B584" s="83" t="s">
        <v>14</v>
      </c>
      <c r="C584" s="12">
        <v>0</v>
      </c>
      <c r="D584" s="13">
        <v>4.2553191489361701E-2</v>
      </c>
      <c r="E584" s="13">
        <v>8.5106382978723402E-2</v>
      </c>
      <c r="F584" s="25">
        <v>0.31914893617021278</v>
      </c>
      <c r="G584" s="25">
        <v>0.55319148936170215</v>
      </c>
      <c r="H584" s="25">
        <v>0.87234042553191504</v>
      </c>
      <c r="I584" s="34">
        <v>4.3829787234042534</v>
      </c>
      <c r="J584" s="14">
        <v>5</v>
      </c>
      <c r="K584" s="15">
        <v>47</v>
      </c>
      <c r="L584" s="16" t="s">
        <v>12</v>
      </c>
    </row>
    <row r="585" spans="1:12" x14ac:dyDescent="0.25">
      <c r="A585" s="212"/>
      <c r="B585" s="83" t="s">
        <v>15</v>
      </c>
      <c r="C585" s="7">
        <v>0</v>
      </c>
      <c r="D585" s="8">
        <v>7.9365079365079361E-2</v>
      </c>
      <c r="E585" s="8">
        <v>0.17460317460317459</v>
      </c>
      <c r="F585" s="24">
        <v>0.36507936507936506</v>
      </c>
      <c r="G585" s="24">
        <v>0.38095238095238093</v>
      </c>
      <c r="H585" s="24">
        <v>0.74603174603174605</v>
      </c>
      <c r="I585" s="33">
        <v>4.0476190476190474</v>
      </c>
      <c r="J585" s="9">
        <v>4</v>
      </c>
      <c r="K585" s="10">
        <v>63</v>
      </c>
      <c r="L585" s="11" t="s">
        <v>12</v>
      </c>
    </row>
    <row r="586" spans="1:12" x14ac:dyDescent="0.25">
      <c r="A586" s="212"/>
      <c r="B586" s="83" t="s">
        <v>16</v>
      </c>
      <c r="C586" s="12">
        <v>0</v>
      </c>
      <c r="D586" s="13">
        <v>0</v>
      </c>
      <c r="E586" s="13">
        <v>0.14285714285714285</v>
      </c>
      <c r="F586" s="25">
        <v>0.14285714285714285</v>
      </c>
      <c r="G586" s="25">
        <v>0.7142857142857143</v>
      </c>
      <c r="H586" s="25">
        <v>0.85714285714285721</v>
      </c>
      <c r="I586" s="34">
        <v>4.5714285714285712</v>
      </c>
      <c r="J586" s="14">
        <v>5</v>
      </c>
      <c r="K586" s="15">
        <v>7</v>
      </c>
      <c r="L586" s="16" t="s">
        <v>12</v>
      </c>
    </row>
    <row r="587" spans="1:12" x14ac:dyDescent="0.25">
      <c r="A587" s="212"/>
      <c r="B587" s="83" t="s">
        <v>17</v>
      </c>
      <c r="C587" s="7">
        <v>0</v>
      </c>
      <c r="D587" s="8">
        <v>8.1081081081081086E-2</v>
      </c>
      <c r="E587" s="8">
        <v>0.16216216216216217</v>
      </c>
      <c r="F587" s="24">
        <v>0.3783783783783784</v>
      </c>
      <c r="G587" s="24">
        <v>0.3783783783783784</v>
      </c>
      <c r="H587" s="24">
        <v>0.7567567567567568</v>
      </c>
      <c r="I587" s="33">
        <v>4.0540540540540535</v>
      </c>
      <c r="J587" s="9">
        <v>4</v>
      </c>
      <c r="K587" s="10">
        <v>37</v>
      </c>
      <c r="L587" s="11" t="s">
        <v>12</v>
      </c>
    </row>
    <row r="588" spans="1:12" x14ac:dyDescent="0.25">
      <c r="A588" s="212"/>
      <c r="B588" s="83" t="s">
        <v>18</v>
      </c>
      <c r="C588" s="12">
        <v>0</v>
      </c>
      <c r="D588" s="13">
        <v>0</v>
      </c>
      <c r="E588" s="13">
        <v>0</v>
      </c>
      <c r="F588" s="25">
        <v>0.125</v>
      </c>
      <c r="G588" s="25">
        <v>0.875</v>
      </c>
      <c r="H588" s="25">
        <v>1</v>
      </c>
      <c r="I588" s="34">
        <v>4.875</v>
      </c>
      <c r="J588" s="14">
        <v>5</v>
      </c>
      <c r="K588" s="15">
        <v>8</v>
      </c>
      <c r="L588" s="16" t="s">
        <v>12</v>
      </c>
    </row>
    <row r="589" spans="1:12" x14ac:dyDescent="0.25">
      <c r="A589" s="212"/>
      <c r="B589" s="83" t="s">
        <v>19</v>
      </c>
      <c r="C589" s="7">
        <v>0</v>
      </c>
      <c r="D589" s="8">
        <v>0</v>
      </c>
      <c r="E589" s="8">
        <v>0.14285714285714285</v>
      </c>
      <c r="F589" s="24">
        <v>0.14285714285714285</v>
      </c>
      <c r="G589" s="24">
        <v>0.7142857142857143</v>
      </c>
      <c r="H589" s="24">
        <v>0.85714285714285721</v>
      </c>
      <c r="I589" s="33">
        <v>4.5714285714285712</v>
      </c>
      <c r="J589" s="9">
        <v>5</v>
      </c>
      <c r="K589" s="10">
        <v>7</v>
      </c>
      <c r="L589" s="11" t="s">
        <v>12</v>
      </c>
    </row>
    <row r="590" spans="1:12" x14ac:dyDescent="0.25">
      <c r="A590" s="213"/>
      <c r="B590" s="84" t="s">
        <v>20</v>
      </c>
      <c r="C590" s="17">
        <v>0</v>
      </c>
      <c r="D590" s="18">
        <v>0</v>
      </c>
      <c r="E590" s="18">
        <v>9.0909090909090912E-2</v>
      </c>
      <c r="F590" s="27">
        <v>0.45454545454545453</v>
      </c>
      <c r="G590" s="27">
        <v>0.45454545454545453</v>
      </c>
      <c r="H590" s="27">
        <v>0.90909090909090906</v>
      </c>
      <c r="I590" s="35">
        <v>4.3636363636363633</v>
      </c>
      <c r="J590" s="19">
        <v>4</v>
      </c>
      <c r="K590" s="20">
        <v>33</v>
      </c>
      <c r="L590" s="21" t="s">
        <v>12</v>
      </c>
    </row>
    <row r="592" spans="1:12" x14ac:dyDescent="0.25">
      <c r="A592" s="214"/>
      <c r="B592" s="214"/>
      <c r="C592" s="208" t="s">
        <v>42</v>
      </c>
      <c r="D592" s="208"/>
      <c r="E592" s="208"/>
      <c r="F592" s="208"/>
      <c r="G592" s="208"/>
      <c r="H592" s="208"/>
      <c r="I592" s="208"/>
      <c r="J592" s="208"/>
      <c r="K592" s="208"/>
      <c r="L592" s="208"/>
    </row>
    <row r="593" spans="1:12" x14ac:dyDescent="0.25">
      <c r="A593" s="215"/>
      <c r="B593" s="215"/>
      <c r="C593" s="1" t="s">
        <v>29</v>
      </c>
      <c r="D593" s="22" t="s">
        <v>30</v>
      </c>
      <c r="E593" s="22" t="s">
        <v>31</v>
      </c>
      <c r="F593" s="78" t="s">
        <v>32</v>
      </c>
      <c r="G593" s="81" t="s">
        <v>33</v>
      </c>
      <c r="H593" s="81" t="s">
        <v>34</v>
      </c>
      <c r="I593" s="216" t="s">
        <v>9</v>
      </c>
      <c r="J593" s="217"/>
      <c r="K593" s="217"/>
      <c r="L593" s="217"/>
    </row>
    <row r="594" spans="1:12" x14ac:dyDescent="0.25">
      <c r="A594" s="211" t="s">
        <v>10</v>
      </c>
      <c r="B594" s="82" t="s">
        <v>11</v>
      </c>
      <c r="C594" s="2">
        <v>4.3668122270742356E-3</v>
      </c>
      <c r="D594" s="3">
        <v>3.9301310043668124E-2</v>
      </c>
      <c r="E594" s="3">
        <v>0.11790393013100436</v>
      </c>
      <c r="F594" s="23">
        <v>0.36244541484716158</v>
      </c>
      <c r="G594" s="23">
        <v>0.4759825327510917</v>
      </c>
      <c r="H594" s="23">
        <v>0.83842794759825323</v>
      </c>
      <c r="I594" s="32">
        <v>4.2663755458515267</v>
      </c>
      <c r="J594" s="4">
        <v>4</v>
      </c>
      <c r="K594" s="5">
        <v>229</v>
      </c>
      <c r="L594" s="6" t="s">
        <v>12</v>
      </c>
    </row>
    <row r="595" spans="1:12" x14ac:dyDescent="0.25">
      <c r="A595" s="212"/>
      <c r="B595" s="83" t="s">
        <v>13</v>
      </c>
      <c r="C595" s="7">
        <v>0</v>
      </c>
      <c r="D595" s="8">
        <v>3.7037037037037035E-2</v>
      </c>
      <c r="E595" s="8">
        <v>0.1851851851851852</v>
      </c>
      <c r="F595" s="24">
        <v>0.29629629629629628</v>
      </c>
      <c r="G595" s="24">
        <v>0.48148148148148145</v>
      </c>
      <c r="H595" s="24">
        <v>0.77777777777777768</v>
      </c>
      <c r="I595" s="33">
        <v>4.2222222222222223</v>
      </c>
      <c r="J595" s="9">
        <v>4</v>
      </c>
      <c r="K595" s="10">
        <v>27</v>
      </c>
      <c r="L595" s="11" t="s">
        <v>12</v>
      </c>
    </row>
    <row r="596" spans="1:12" x14ac:dyDescent="0.25">
      <c r="A596" s="212"/>
      <c r="B596" s="83" t="s">
        <v>14</v>
      </c>
      <c r="C596" s="12">
        <v>0</v>
      </c>
      <c r="D596" s="13">
        <v>4.2553191489361701E-2</v>
      </c>
      <c r="E596" s="13">
        <v>0.1276595744680851</v>
      </c>
      <c r="F596" s="25">
        <v>0.38297872340425537</v>
      </c>
      <c r="G596" s="25">
        <v>0.44680851063829785</v>
      </c>
      <c r="H596" s="25">
        <v>0.82978723404255317</v>
      </c>
      <c r="I596" s="34">
        <v>4.2340425531914896</v>
      </c>
      <c r="J596" s="14">
        <v>4</v>
      </c>
      <c r="K596" s="15">
        <v>47</v>
      </c>
      <c r="L596" s="16" t="s">
        <v>12</v>
      </c>
    </row>
    <row r="597" spans="1:12" x14ac:dyDescent="0.25">
      <c r="A597" s="212"/>
      <c r="B597" s="83" t="s">
        <v>15</v>
      </c>
      <c r="C597" s="7">
        <v>1.5873015873015872E-2</v>
      </c>
      <c r="D597" s="8">
        <v>3.1746031746031744E-2</v>
      </c>
      <c r="E597" s="8">
        <v>7.9365079365079361E-2</v>
      </c>
      <c r="F597" s="24">
        <v>0.46031746031746029</v>
      </c>
      <c r="G597" s="24">
        <v>0.41269841269841268</v>
      </c>
      <c r="H597" s="24">
        <v>0.87301587301587291</v>
      </c>
      <c r="I597" s="33">
        <v>4.2222222222222214</v>
      </c>
      <c r="J597" s="9">
        <v>4</v>
      </c>
      <c r="K597" s="10">
        <v>63</v>
      </c>
      <c r="L597" s="11" t="s">
        <v>12</v>
      </c>
    </row>
    <row r="598" spans="1:12" x14ac:dyDescent="0.25">
      <c r="A598" s="212"/>
      <c r="B598" s="83" t="s">
        <v>16</v>
      </c>
      <c r="C598" s="12">
        <v>0</v>
      </c>
      <c r="D598" s="13">
        <v>0</v>
      </c>
      <c r="E598" s="13">
        <v>0.14285714285714285</v>
      </c>
      <c r="F598" s="25">
        <v>0.14285714285714285</v>
      </c>
      <c r="G598" s="25">
        <v>0.7142857142857143</v>
      </c>
      <c r="H598" s="25">
        <v>0.85714285714285721</v>
      </c>
      <c r="I598" s="34">
        <v>4.5714285714285712</v>
      </c>
      <c r="J598" s="14">
        <v>5</v>
      </c>
      <c r="K598" s="15">
        <v>7</v>
      </c>
      <c r="L598" s="16" t="s">
        <v>12</v>
      </c>
    </row>
    <row r="599" spans="1:12" x14ac:dyDescent="0.25">
      <c r="A599" s="212"/>
      <c r="B599" s="83" t="s">
        <v>17</v>
      </c>
      <c r="C599" s="7">
        <v>0</v>
      </c>
      <c r="D599" s="8">
        <v>8.1081081081081086E-2</v>
      </c>
      <c r="E599" s="8">
        <v>0.1891891891891892</v>
      </c>
      <c r="F599" s="24">
        <v>0.32432432432432434</v>
      </c>
      <c r="G599" s="24">
        <v>0.40540540540540543</v>
      </c>
      <c r="H599" s="24">
        <v>0.72972972972972971</v>
      </c>
      <c r="I599" s="33">
        <v>4.0540540540540535</v>
      </c>
      <c r="J599" s="9">
        <v>4</v>
      </c>
      <c r="K599" s="10">
        <v>37</v>
      </c>
      <c r="L599" s="11" t="s">
        <v>12</v>
      </c>
    </row>
    <row r="600" spans="1:12" x14ac:dyDescent="0.25">
      <c r="A600" s="212"/>
      <c r="B600" s="83" t="s">
        <v>18</v>
      </c>
      <c r="C600" s="12">
        <v>0</v>
      </c>
      <c r="D600" s="13">
        <v>0</v>
      </c>
      <c r="E600" s="13">
        <v>0.125</v>
      </c>
      <c r="F600" s="25">
        <v>0.25</v>
      </c>
      <c r="G600" s="25">
        <v>0.625</v>
      </c>
      <c r="H600" s="25">
        <v>0.875</v>
      </c>
      <c r="I600" s="34">
        <v>4.4999999999999991</v>
      </c>
      <c r="J600" s="14">
        <v>5</v>
      </c>
      <c r="K600" s="15">
        <v>8</v>
      </c>
      <c r="L600" s="16" t="s">
        <v>12</v>
      </c>
    </row>
    <row r="601" spans="1:12" x14ac:dyDescent="0.25">
      <c r="A601" s="212"/>
      <c r="B601" s="83" t="s">
        <v>19</v>
      </c>
      <c r="C601" s="7">
        <v>0</v>
      </c>
      <c r="D601" s="8">
        <v>0</v>
      </c>
      <c r="E601" s="8">
        <v>0.2857142857142857</v>
      </c>
      <c r="F601" s="24">
        <v>0.42857142857142855</v>
      </c>
      <c r="G601" s="24">
        <v>0.2857142857142857</v>
      </c>
      <c r="H601" s="24">
        <v>0.71428571428571419</v>
      </c>
      <c r="I601" s="33">
        <v>4</v>
      </c>
      <c r="J601" s="9">
        <v>4</v>
      </c>
      <c r="K601" s="10">
        <v>7</v>
      </c>
      <c r="L601" s="11" t="s">
        <v>12</v>
      </c>
    </row>
    <row r="602" spans="1:12" x14ac:dyDescent="0.25">
      <c r="A602" s="213"/>
      <c r="B602" s="84" t="s">
        <v>20</v>
      </c>
      <c r="C602" s="17">
        <v>0</v>
      </c>
      <c r="D602" s="18">
        <v>3.0303030303030304E-2</v>
      </c>
      <c r="E602" s="18">
        <v>0</v>
      </c>
      <c r="F602" s="27">
        <v>0.30303030303030304</v>
      </c>
      <c r="G602" s="27">
        <v>0.66666666666666652</v>
      </c>
      <c r="H602" s="27">
        <v>0.96969696969696972</v>
      </c>
      <c r="I602" s="35">
        <v>4.6060606060606055</v>
      </c>
      <c r="J602" s="19">
        <v>5</v>
      </c>
      <c r="K602" s="20">
        <v>33</v>
      </c>
      <c r="L602" s="21" t="s">
        <v>12</v>
      </c>
    </row>
    <row r="604" spans="1:12" x14ac:dyDescent="0.25">
      <c r="A604" s="214"/>
      <c r="B604" s="214"/>
      <c r="C604" s="208" t="s">
        <v>43</v>
      </c>
      <c r="D604" s="208"/>
      <c r="E604" s="208"/>
      <c r="F604" s="208"/>
      <c r="G604" s="208"/>
    </row>
    <row r="605" spans="1:12" ht="24.75" x14ac:dyDescent="0.25">
      <c r="A605" s="215"/>
      <c r="B605" s="215"/>
      <c r="C605" s="1" t="s">
        <v>44</v>
      </c>
      <c r="D605" s="80" t="s">
        <v>45</v>
      </c>
      <c r="E605" s="80" t="s">
        <v>46</v>
      </c>
      <c r="F605" s="216" t="s">
        <v>47</v>
      </c>
      <c r="G605" s="217"/>
    </row>
    <row r="606" spans="1:12" x14ac:dyDescent="0.25">
      <c r="A606" s="211" t="s">
        <v>10</v>
      </c>
      <c r="B606" s="82" t="s">
        <v>11</v>
      </c>
      <c r="C606" s="2">
        <v>0.88646288209606983</v>
      </c>
      <c r="D606" s="3">
        <v>7.8602620087336247E-2</v>
      </c>
      <c r="E606" s="3">
        <v>3.4934497816593885E-2</v>
      </c>
      <c r="F606" s="28">
        <v>229</v>
      </c>
      <c r="G606" s="6" t="s">
        <v>12</v>
      </c>
    </row>
    <row r="607" spans="1:12" x14ac:dyDescent="0.25">
      <c r="A607" s="212"/>
      <c r="B607" s="83" t="s">
        <v>13</v>
      </c>
      <c r="C607" s="7">
        <v>0.92592592592592593</v>
      </c>
      <c r="D607" s="8">
        <v>3.7037037037037035E-2</v>
      </c>
      <c r="E607" s="8">
        <v>3.7037037037037035E-2</v>
      </c>
      <c r="F607" s="29">
        <v>27</v>
      </c>
      <c r="G607" s="11" t="s">
        <v>12</v>
      </c>
    </row>
    <row r="608" spans="1:12" x14ac:dyDescent="0.25">
      <c r="A608" s="212"/>
      <c r="B608" s="83" t="s">
        <v>14</v>
      </c>
      <c r="C608" s="12">
        <v>0.91489361702127647</v>
      </c>
      <c r="D608" s="13">
        <v>6.3829787234042548E-2</v>
      </c>
      <c r="E608" s="13">
        <v>2.1276595744680851E-2</v>
      </c>
      <c r="F608" s="30">
        <v>47</v>
      </c>
      <c r="G608" s="16" t="s">
        <v>12</v>
      </c>
    </row>
    <row r="609" spans="1:7" x14ac:dyDescent="0.25">
      <c r="A609" s="212"/>
      <c r="B609" s="83" t="s">
        <v>15</v>
      </c>
      <c r="C609" s="7">
        <v>0.80952380952380953</v>
      </c>
      <c r="D609" s="8">
        <v>0.15873015873015872</v>
      </c>
      <c r="E609" s="8">
        <v>3.1746031746031744E-2</v>
      </c>
      <c r="F609" s="29">
        <v>63</v>
      </c>
      <c r="G609" s="11" t="s">
        <v>12</v>
      </c>
    </row>
    <row r="610" spans="1:7" x14ac:dyDescent="0.25">
      <c r="A610" s="212"/>
      <c r="B610" s="83" t="s">
        <v>16</v>
      </c>
      <c r="C610" s="12">
        <v>1</v>
      </c>
      <c r="D610" s="13">
        <v>0</v>
      </c>
      <c r="E610" s="13">
        <v>0</v>
      </c>
      <c r="F610" s="30">
        <v>7</v>
      </c>
      <c r="G610" s="16" t="s">
        <v>12</v>
      </c>
    </row>
    <row r="611" spans="1:7" x14ac:dyDescent="0.25">
      <c r="A611" s="212"/>
      <c r="B611" s="83" t="s">
        <v>17</v>
      </c>
      <c r="C611" s="7">
        <v>0.91891891891891897</v>
      </c>
      <c r="D611" s="8">
        <v>5.405405405405405E-2</v>
      </c>
      <c r="E611" s="8">
        <v>2.7027027027027025E-2</v>
      </c>
      <c r="F611" s="29">
        <v>37</v>
      </c>
      <c r="G611" s="11" t="s">
        <v>12</v>
      </c>
    </row>
    <row r="612" spans="1:7" x14ac:dyDescent="0.25">
      <c r="A612" s="212"/>
      <c r="B612" s="83" t="s">
        <v>18</v>
      </c>
      <c r="C612" s="12">
        <v>0.875</v>
      </c>
      <c r="D612" s="13">
        <v>0</v>
      </c>
      <c r="E612" s="13">
        <v>0.125</v>
      </c>
      <c r="F612" s="30">
        <v>8</v>
      </c>
      <c r="G612" s="16" t="s">
        <v>12</v>
      </c>
    </row>
    <row r="613" spans="1:7" x14ac:dyDescent="0.25">
      <c r="A613" s="212"/>
      <c r="B613" s="83" t="s">
        <v>19</v>
      </c>
      <c r="C613" s="7">
        <v>0.8571428571428571</v>
      </c>
      <c r="D613" s="8">
        <v>0.14285714285714285</v>
      </c>
      <c r="E613" s="8">
        <v>0</v>
      </c>
      <c r="F613" s="29">
        <v>7</v>
      </c>
      <c r="G613" s="11" t="s">
        <v>12</v>
      </c>
    </row>
    <row r="614" spans="1:7" x14ac:dyDescent="0.25">
      <c r="A614" s="213"/>
      <c r="B614" s="84" t="s">
        <v>20</v>
      </c>
      <c r="C614" s="17">
        <v>0.90909090909090906</v>
      </c>
      <c r="D614" s="18">
        <v>3.0303030303030304E-2</v>
      </c>
      <c r="E614" s="18">
        <v>6.0606060606060608E-2</v>
      </c>
      <c r="F614" s="31">
        <v>33</v>
      </c>
      <c r="G614" s="21" t="s">
        <v>12</v>
      </c>
    </row>
    <row r="616" spans="1:7" x14ac:dyDescent="0.25">
      <c r="A616" s="214"/>
      <c r="B616" s="214"/>
      <c r="C616" s="208" t="s">
        <v>48</v>
      </c>
      <c r="D616" s="208"/>
      <c r="E616" s="208"/>
      <c r="F616" s="208"/>
    </row>
    <row r="617" spans="1:7" x14ac:dyDescent="0.25">
      <c r="A617" s="215"/>
      <c r="B617" s="215"/>
      <c r="C617" s="1" t="s">
        <v>49</v>
      </c>
      <c r="D617" s="80" t="s">
        <v>50</v>
      </c>
      <c r="E617" s="209" t="s">
        <v>47</v>
      </c>
      <c r="F617" s="210"/>
    </row>
    <row r="618" spans="1:7" x14ac:dyDescent="0.25">
      <c r="A618" s="211" t="s">
        <v>10</v>
      </c>
      <c r="B618" s="82" t="s">
        <v>11</v>
      </c>
      <c r="C618" s="2">
        <v>0.94581280788177335</v>
      </c>
      <c r="D618" s="3">
        <v>5.4187192118226604E-2</v>
      </c>
      <c r="E618" s="5">
        <v>203</v>
      </c>
      <c r="F618" s="6" t="s">
        <v>12</v>
      </c>
    </row>
    <row r="619" spans="1:7" x14ac:dyDescent="0.25">
      <c r="A619" s="212"/>
      <c r="B619" s="83" t="s">
        <v>13</v>
      </c>
      <c r="C619" s="7">
        <v>0.96</v>
      </c>
      <c r="D619" s="8">
        <v>0.04</v>
      </c>
      <c r="E619" s="10">
        <v>25</v>
      </c>
      <c r="F619" s="11" t="s">
        <v>12</v>
      </c>
    </row>
    <row r="620" spans="1:7" x14ac:dyDescent="0.25">
      <c r="A620" s="212"/>
      <c r="B620" s="83" t="s">
        <v>14</v>
      </c>
      <c r="C620" s="12">
        <v>0.97674418604651148</v>
      </c>
      <c r="D620" s="13">
        <v>2.3255813953488372E-2</v>
      </c>
      <c r="E620" s="15">
        <v>43</v>
      </c>
      <c r="F620" s="16" t="s">
        <v>12</v>
      </c>
    </row>
    <row r="621" spans="1:7" x14ac:dyDescent="0.25">
      <c r="A621" s="212"/>
      <c r="B621" s="83" t="s">
        <v>15</v>
      </c>
      <c r="C621" s="7">
        <v>0.88235294117647056</v>
      </c>
      <c r="D621" s="8">
        <v>0.1176470588235294</v>
      </c>
      <c r="E621" s="10">
        <v>51</v>
      </c>
      <c r="F621" s="11" t="s">
        <v>12</v>
      </c>
    </row>
    <row r="622" spans="1:7" x14ac:dyDescent="0.25">
      <c r="A622" s="212"/>
      <c r="B622" s="83" t="s">
        <v>16</v>
      </c>
      <c r="C622" s="12">
        <v>0.8571428571428571</v>
      </c>
      <c r="D622" s="13">
        <v>0.14285714285714285</v>
      </c>
      <c r="E622" s="15">
        <v>7</v>
      </c>
      <c r="F622" s="16" t="s">
        <v>12</v>
      </c>
    </row>
    <row r="623" spans="1:7" x14ac:dyDescent="0.25">
      <c r="A623" s="212"/>
      <c r="B623" s="83" t="s">
        <v>17</v>
      </c>
      <c r="C623" s="7">
        <v>0.97058823529411764</v>
      </c>
      <c r="D623" s="8">
        <v>2.9411764705882349E-2</v>
      </c>
      <c r="E623" s="10">
        <v>34</v>
      </c>
      <c r="F623" s="11" t="s">
        <v>12</v>
      </c>
    </row>
    <row r="624" spans="1:7" x14ac:dyDescent="0.25">
      <c r="A624" s="212"/>
      <c r="B624" s="83" t="s">
        <v>18</v>
      </c>
      <c r="C624" s="12">
        <v>1</v>
      </c>
      <c r="D624" s="13">
        <v>0</v>
      </c>
      <c r="E624" s="15">
        <v>7</v>
      </c>
      <c r="F624" s="16" t="s">
        <v>12</v>
      </c>
    </row>
    <row r="625" spans="1:9" x14ac:dyDescent="0.25">
      <c r="A625" s="212"/>
      <c r="B625" s="83" t="s">
        <v>19</v>
      </c>
      <c r="C625" s="7">
        <v>1</v>
      </c>
      <c r="D625" s="8">
        <v>0</v>
      </c>
      <c r="E625" s="10">
        <v>6</v>
      </c>
      <c r="F625" s="11" t="s">
        <v>12</v>
      </c>
    </row>
    <row r="626" spans="1:9" x14ac:dyDescent="0.25">
      <c r="A626" s="213"/>
      <c r="B626" s="84" t="s">
        <v>20</v>
      </c>
      <c r="C626" s="17">
        <v>0.96666666666666667</v>
      </c>
      <c r="D626" s="18">
        <v>3.3333333333333333E-2</v>
      </c>
      <c r="E626" s="20">
        <v>30</v>
      </c>
      <c r="F626" s="21" t="s">
        <v>12</v>
      </c>
    </row>
    <row r="628" spans="1:9" x14ac:dyDescent="0.25">
      <c r="A628" s="214"/>
      <c r="B628" s="214"/>
      <c r="C628" s="208" t="s">
        <v>51</v>
      </c>
      <c r="D628" s="208"/>
      <c r="E628" s="208"/>
      <c r="F628" s="208"/>
      <c r="G628" s="208"/>
      <c r="H628" s="208"/>
      <c r="I628" s="208"/>
    </row>
    <row r="629" spans="1:9" ht="24.75" x14ac:dyDescent="0.25">
      <c r="A629" s="215"/>
      <c r="B629" s="215"/>
      <c r="C629" s="1" t="s">
        <v>52</v>
      </c>
      <c r="D629" s="80" t="s">
        <v>53</v>
      </c>
      <c r="E629" s="80" t="s">
        <v>54</v>
      </c>
      <c r="F629" s="81" t="s">
        <v>55</v>
      </c>
      <c r="G629" s="81" t="s">
        <v>56</v>
      </c>
      <c r="H629" s="216" t="s">
        <v>47</v>
      </c>
      <c r="I629" s="217"/>
    </row>
    <row r="630" spans="1:9" x14ac:dyDescent="0.25">
      <c r="A630" s="211" t="s">
        <v>10</v>
      </c>
      <c r="B630" s="82" t="s">
        <v>11</v>
      </c>
      <c r="C630" s="2">
        <v>0.578125</v>
      </c>
      <c r="D630" s="3">
        <v>5.7291666666666657E-2</v>
      </c>
      <c r="E630" s="3">
        <v>0.26041666666666669</v>
      </c>
      <c r="F630" s="23">
        <v>8.8541666666666685E-2</v>
      </c>
      <c r="G630" s="23">
        <v>1.5625E-2</v>
      </c>
      <c r="H630" s="28">
        <v>192</v>
      </c>
      <c r="I630" s="6" t="s">
        <v>12</v>
      </c>
    </row>
    <row r="631" spans="1:9" x14ac:dyDescent="0.25">
      <c r="A631" s="212"/>
      <c r="B631" s="83" t="s">
        <v>13</v>
      </c>
      <c r="C631" s="7">
        <v>0.875</v>
      </c>
      <c r="D631" s="8">
        <v>0</v>
      </c>
      <c r="E631" s="8">
        <v>4.1666666666666657E-2</v>
      </c>
      <c r="F631" s="24">
        <v>4.1666666666666657E-2</v>
      </c>
      <c r="G631" s="24">
        <v>4.1666666666666657E-2</v>
      </c>
      <c r="H631" s="29">
        <v>24</v>
      </c>
      <c r="I631" s="11" t="s">
        <v>12</v>
      </c>
    </row>
    <row r="632" spans="1:9" x14ac:dyDescent="0.25">
      <c r="A632" s="212"/>
      <c r="B632" s="83" t="s">
        <v>14</v>
      </c>
      <c r="C632" s="12">
        <v>0.69047619047619047</v>
      </c>
      <c r="D632" s="13">
        <v>4.7619047619047616E-2</v>
      </c>
      <c r="E632" s="13">
        <v>0.19047619047619047</v>
      </c>
      <c r="F632" s="25">
        <v>7.1428571428571425E-2</v>
      </c>
      <c r="G632" s="25">
        <v>0</v>
      </c>
      <c r="H632" s="30">
        <v>42</v>
      </c>
      <c r="I632" s="16" t="s">
        <v>12</v>
      </c>
    </row>
    <row r="633" spans="1:9" x14ac:dyDescent="0.25">
      <c r="A633" s="212"/>
      <c r="B633" s="83" t="s">
        <v>15</v>
      </c>
      <c r="C633" s="7">
        <v>0.28888888888888886</v>
      </c>
      <c r="D633" s="8">
        <v>4.4444444444444446E-2</v>
      </c>
      <c r="E633" s="8">
        <v>0.46666666666666662</v>
      </c>
      <c r="F633" s="24">
        <v>0.17777777777777778</v>
      </c>
      <c r="G633" s="24">
        <v>2.2222222222222223E-2</v>
      </c>
      <c r="H633" s="29">
        <v>45</v>
      </c>
      <c r="I633" s="11" t="s">
        <v>12</v>
      </c>
    </row>
    <row r="634" spans="1:9" x14ac:dyDescent="0.25">
      <c r="A634" s="212"/>
      <c r="B634" s="83" t="s">
        <v>16</v>
      </c>
      <c r="C634" s="12">
        <v>0.83333333333333348</v>
      </c>
      <c r="D634" s="13">
        <v>0</v>
      </c>
      <c r="E634" s="13">
        <v>0</v>
      </c>
      <c r="F634" s="25">
        <v>0.16666666666666663</v>
      </c>
      <c r="G634" s="25">
        <v>0</v>
      </c>
      <c r="H634" s="30">
        <v>6</v>
      </c>
      <c r="I634" s="16" t="s">
        <v>12</v>
      </c>
    </row>
    <row r="635" spans="1:9" x14ac:dyDescent="0.25">
      <c r="A635" s="212"/>
      <c r="B635" s="83" t="s">
        <v>17</v>
      </c>
      <c r="C635" s="7">
        <v>0.69696969696969702</v>
      </c>
      <c r="D635" s="8">
        <v>6.0606060606060608E-2</v>
      </c>
      <c r="E635" s="8">
        <v>0.2121212121212121</v>
      </c>
      <c r="F635" s="24">
        <v>0</v>
      </c>
      <c r="G635" s="24">
        <v>3.0303030303030304E-2</v>
      </c>
      <c r="H635" s="29">
        <v>33</v>
      </c>
      <c r="I635" s="11" t="s">
        <v>12</v>
      </c>
    </row>
    <row r="636" spans="1:9" x14ac:dyDescent="0.25">
      <c r="A636" s="212"/>
      <c r="B636" s="83" t="s">
        <v>18</v>
      </c>
      <c r="C636" s="12">
        <v>0.7142857142857143</v>
      </c>
      <c r="D636" s="13">
        <v>0</v>
      </c>
      <c r="E636" s="13">
        <v>0.2857142857142857</v>
      </c>
      <c r="F636" s="25">
        <v>0</v>
      </c>
      <c r="G636" s="25">
        <v>0</v>
      </c>
      <c r="H636" s="30">
        <v>7</v>
      </c>
      <c r="I636" s="16" t="s">
        <v>12</v>
      </c>
    </row>
    <row r="637" spans="1:9" x14ac:dyDescent="0.25">
      <c r="A637" s="212"/>
      <c r="B637" s="83" t="s">
        <v>19</v>
      </c>
      <c r="C637" s="7">
        <v>0.16666666666666663</v>
      </c>
      <c r="D637" s="8">
        <v>0.16666666666666663</v>
      </c>
      <c r="E637" s="8">
        <v>0.33333333333333326</v>
      </c>
      <c r="F637" s="24">
        <v>0.33333333333333326</v>
      </c>
      <c r="G637" s="24">
        <v>0</v>
      </c>
      <c r="H637" s="29">
        <v>6</v>
      </c>
      <c r="I637" s="11" t="s">
        <v>12</v>
      </c>
    </row>
    <row r="638" spans="1:9" x14ac:dyDescent="0.25">
      <c r="A638" s="213"/>
      <c r="B638" s="84" t="s">
        <v>20</v>
      </c>
      <c r="C638" s="17">
        <v>0.48275862068965514</v>
      </c>
      <c r="D638" s="18">
        <v>0.13793103448275862</v>
      </c>
      <c r="E638" s="18">
        <v>0.31034482758620691</v>
      </c>
      <c r="F638" s="27">
        <v>6.8965517241379309E-2</v>
      </c>
      <c r="G638" s="27">
        <v>0</v>
      </c>
      <c r="H638" s="31">
        <v>29</v>
      </c>
      <c r="I638" s="21" t="s">
        <v>12</v>
      </c>
    </row>
    <row r="640" spans="1:9" x14ac:dyDescent="0.25">
      <c r="A640" s="214"/>
      <c r="B640" s="214"/>
      <c r="C640" s="208" t="s">
        <v>57</v>
      </c>
      <c r="D640" s="208"/>
      <c r="E640" s="208"/>
      <c r="F640" s="208"/>
      <c r="G640" s="208"/>
    </row>
    <row r="641" spans="1:7" x14ac:dyDescent="0.25">
      <c r="A641" s="215"/>
      <c r="B641" s="215"/>
      <c r="C641" s="1" t="s">
        <v>58</v>
      </c>
      <c r="D641" s="80" t="s">
        <v>59</v>
      </c>
      <c r="E641" s="80" t="s">
        <v>60</v>
      </c>
      <c r="F641" s="216" t="s">
        <v>47</v>
      </c>
      <c r="G641" s="217"/>
    </row>
    <row r="642" spans="1:7" x14ac:dyDescent="0.25">
      <c r="A642" s="211" t="s">
        <v>10</v>
      </c>
      <c r="B642" s="82" t="s">
        <v>11</v>
      </c>
      <c r="C642" s="2">
        <v>9.0909090909090912E-2</v>
      </c>
      <c r="D642" s="3">
        <v>0.36363636363636365</v>
      </c>
      <c r="E642" s="3">
        <v>0.54545454545454541</v>
      </c>
      <c r="F642" s="28">
        <v>11</v>
      </c>
      <c r="G642" s="6" t="s">
        <v>12</v>
      </c>
    </row>
    <row r="643" spans="1:7" x14ac:dyDescent="0.25">
      <c r="A643" s="212"/>
      <c r="B643" s="83" t="s">
        <v>13</v>
      </c>
      <c r="C643" s="7">
        <v>0</v>
      </c>
      <c r="D643" s="8">
        <v>0</v>
      </c>
      <c r="E643" s="8">
        <v>1</v>
      </c>
      <c r="F643" s="11" t="s">
        <v>12</v>
      </c>
      <c r="G643" s="11" t="s">
        <v>12</v>
      </c>
    </row>
    <row r="644" spans="1:7" x14ac:dyDescent="0.25">
      <c r="A644" s="212"/>
      <c r="B644" s="83" t="s">
        <v>14</v>
      </c>
      <c r="C644" s="12">
        <v>0</v>
      </c>
      <c r="D644" s="13">
        <v>1</v>
      </c>
      <c r="E644" s="13">
        <v>0</v>
      </c>
      <c r="F644" s="16" t="s">
        <v>12</v>
      </c>
      <c r="G644" s="16" t="s">
        <v>12</v>
      </c>
    </row>
    <row r="645" spans="1:7" x14ac:dyDescent="0.25">
      <c r="A645" s="212"/>
      <c r="B645" s="83" t="s">
        <v>15</v>
      </c>
      <c r="C645" s="7">
        <v>0</v>
      </c>
      <c r="D645" s="8">
        <v>0.16666666666666663</v>
      </c>
      <c r="E645" s="8">
        <v>0.83333333333333348</v>
      </c>
      <c r="F645" s="29">
        <v>6</v>
      </c>
      <c r="G645" s="11" t="s">
        <v>12</v>
      </c>
    </row>
    <row r="646" spans="1:7" x14ac:dyDescent="0.25">
      <c r="A646" s="212"/>
      <c r="B646" s="83" t="s">
        <v>16</v>
      </c>
      <c r="C646" s="12">
        <v>0</v>
      </c>
      <c r="D646" s="13">
        <v>1</v>
      </c>
      <c r="E646" s="13">
        <v>0</v>
      </c>
      <c r="F646" s="16" t="s">
        <v>12</v>
      </c>
      <c r="G646" s="16" t="s">
        <v>12</v>
      </c>
    </row>
    <row r="647" spans="1:7" x14ac:dyDescent="0.25">
      <c r="A647" s="212"/>
      <c r="B647" s="83" t="s">
        <v>17</v>
      </c>
      <c r="C647" s="7">
        <v>1</v>
      </c>
      <c r="D647" s="8">
        <v>0</v>
      </c>
      <c r="E647" s="8">
        <v>0</v>
      </c>
      <c r="F647" s="11" t="s">
        <v>12</v>
      </c>
      <c r="G647" s="11" t="s">
        <v>12</v>
      </c>
    </row>
    <row r="648" spans="1:7" x14ac:dyDescent="0.25">
      <c r="A648" s="213"/>
      <c r="B648" s="84" t="s">
        <v>20</v>
      </c>
      <c r="C648" s="17">
        <v>0</v>
      </c>
      <c r="D648" s="18">
        <v>1</v>
      </c>
      <c r="E648" s="18">
        <v>0</v>
      </c>
      <c r="F648" s="21" t="s">
        <v>12</v>
      </c>
      <c r="G648" s="21" t="s">
        <v>12</v>
      </c>
    </row>
    <row r="650" spans="1:7" x14ac:dyDescent="0.25">
      <c r="A650" s="214"/>
      <c r="B650" s="214"/>
      <c r="C650" s="208" t="s">
        <v>61</v>
      </c>
      <c r="D650" s="208"/>
      <c r="E650" s="208"/>
      <c r="F650" s="208"/>
      <c r="G650" s="208"/>
    </row>
    <row r="651" spans="1:7" ht="24.75" x14ac:dyDescent="0.25">
      <c r="A651" s="215"/>
      <c r="B651" s="215"/>
      <c r="C651" s="1" t="s">
        <v>62</v>
      </c>
      <c r="D651" s="80" t="s">
        <v>63</v>
      </c>
      <c r="E651" s="80" t="s">
        <v>64</v>
      </c>
      <c r="F651" s="216" t="s">
        <v>47</v>
      </c>
      <c r="G651" s="217"/>
    </row>
    <row r="652" spans="1:7" x14ac:dyDescent="0.25">
      <c r="A652" s="211" t="s">
        <v>10</v>
      </c>
      <c r="B652" s="82" t="s">
        <v>11</v>
      </c>
      <c r="C652" s="2">
        <v>0.80788177339901479</v>
      </c>
      <c r="D652" s="3">
        <v>0.14778325123152711</v>
      </c>
      <c r="E652" s="3">
        <v>4.4334975369458129E-2</v>
      </c>
      <c r="F652" s="28">
        <v>203</v>
      </c>
      <c r="G652" s="6" t="s">
        <v>12</v>
      </c>
    </row>
    <row r="653" spans="1:7" x14ac:dyDescent="0.25">
      <c r="A653" s="212"/>
      <c r="B653" s="83" t="s">
        <v>13</v>
      </c>
      <c r="C653" s="7">
        <v>0.6</v>
      </c>
      <c r="D653" s="8">
        <v>0.28000000000000003</v>
      </c>
      <c r="E653" s="8">
        <v>0.12</v>
      </c>
      <c r="F653" s="29">
        <v>25</v>
      </c>
      <c r="G653" s="11" t="s">
        <v>12</v>
      </c>
    </row>
    <row r="654" spans="1:7" x14ac:dyDescent="0.25">
      <c r="A654" s="212"/>
      <c r="B654" s="83" t="s">
        <v>14</v>
      </c>
      <c r="C654" s="12">
        <v>0.83720930232558144</v>
      </c>
      <c r="D654" s="13">
        <v>9.3023255813953487E-2</v>
      </c>
      <c r="E654" s="13">
        <v>6.9767441860465115E-2</v>
      </c>
      <c r="F654" s="30">
        <v>43</v>
      </c>
      <c r="G654" s="16" t="s">
        <v>12</v>
      </c>
    </row>
    <row r="655" spans="1:7" x14ac:dyDescent="0.25">
      <c r="A655" s="212"/>
      <c r="B655" s="83" t="s">
        <v>15</v>
      </c>
      <c r="C655" s="7">
        <v>0.80392156862745101</v>
      </c>
      <c r="D655" s="8">
        <v>0.17647058823529413</v>
      </c>
      <c r="E655" s="8">
        <v>1.9607843137254902E-2</v>
      </c>
      <c r="F655" s="29">
        <v>51</v>
      </c>
      <c r="G655" s="11" t="s">
        <v>12</v>
      </c>
    </row>
    <row r="656" spans="1:7" x14ac:dyDescent="0.25">
      <c r="A656" s="212"/>
      <c r="B656" s="83" t="s">
        <v>16</v>
      </c>
      <c r="C656" s="12">
        <v>0.8571428571428571</v>
      </c>
      <c r="D656" s="13">
        <v>0.14285714285714285</v>
      </c>
      <c r="E656" s="13">
        <v>0</v>
      </c>
      <c r="F656" s="30">
        <v>7</v>
      </c>
      <c r="G656" s="16" t="s">
        <v>12</v>
      </c>
    </row>
    <row r="657" spans="1:12" x14ac:dyDescent="0.25">
      <c r="A657" s="212"/>
      <c r="B657" s="83" t="s">
        <v>17</v>
      </c>
      <c r="C657" s="7">
        <v>0.94117647058823517</v>
      </c>
      <c r="D657" s="8">
        <v>5.8823529411764698E-2</v>
      </c>
      <c r="E657" s="8">
        <v>0</v>
      </c>
      <c r="F657" s="29">
        <v>34</v>
      </c>
      <c r="G657" s="11" t="s">
        <v>12</v>
      </c>
    </row>
    <row r="658" spans="1:12" x14ac:dyDescent="0.25">
      <c r="A658" s="212"/>
      <c r="B658" s="83" t="s">
        <v>18</v>
      </c>
      <c r="C658" s="12">
        <v>0.7142857142857143</v>
      </c>
      <c r="D658" s="13">
        <v>0.2857142857142857</v>
      </c>
      <c r="E658" s="13">
        <v>0</v>
      </c>
      <c r="F658" s="30">
        <v>7</v>
      </c>
      <c r="G658" s="16" t="s">
        <v>12</v>
      </c>
    </row>
    <row r="659" spans="1:12" x14ac:dyDescent="0.25">
      <c r="A659" s="212"/>
      <c r="B659" s="83" t="s">
        <v>19</v>
      </c>
      <c r="C659" s="7">
        <v>0.83333333333333348</v>
      </c>
      <c r="D659" s="8">
        <v>0.16666666666666663</v>
      </c>
      <c r="E659" s="8">
        <v>0</v>
      </c>
      <c r="F659" s="29">
        <v>6</v>
      </c>
      <c r="G659" s="11" t="s">
        <v>12</v>
      </c>
    </row>
    <row r="660" spans="1:12" x14ac:dyDescent="0.25">
      <c r="A660" s="213"/>
      <c r="B660" s="84" t="s">
        <v>20</v>
      </c>
      <c r="C660" s="17">
        <v>0.8</v>
      </c>
      <c r="D660" s="18">
        <v>0.13333333333333333</v>
      </c>
      <c r="E660" s="18">
        <v>6.6666666666666666E-2</v>
      </c>
      <c r="F660" s="31">
        <v>30</v>
      </c>
      <c r="G660" s="21" t="s">
        <v>12</v>
      </c>
    </row>
    <row r="662" spans="1:12" x14ac:dyDescent="0.25">
      <c r="A662" s="214"/>
      <c r="B662" s="214"/>
      <c r="C662" s="208" t="s">
        <v>65</v>
      </c>
      <c r="D662" s="208"/>
      <c r="E662" s="208"/>
      <c r="F662" s="208"/>
      <c r="G662" s="208"/>
      <c r="H662" s="208"/>
      <c r="I662" s="208"/>
      <c r="J662" s="208"/>
      <c r="K662" s="208"/>
      <c r="L662" s="208"/>
    </row>
    <row r="663" spans="1:12" x14ac:dyDescent="0.25">
      <c r="A663" s="215"/>
      <c r="B663" s="215"/>
      <c r="C663" s="1" t="s">
        <v>66</v>
      </c>
      <c r="D663" s="80" t="s">
        <v>67</v>
      </c>
      <c r="E663" s="80" t="s">
        <v>68</v>
      </c>
      <c r="F663" s="81" t="s">
        <v>69</v>
      </c>
      <c r="G663" s="81" t="s">
        <v>70</v>
      </c>
      <c r="H663" s="81" t="s">
        <v>71</v>
      </c>
      <c r="I663" s="216" t="s">
        <v>9</v>
      </c>
      <c r="J663" s="217"/>
      <c r="K663" s="217"/>
      <c r="L663" s="217"/>
    </row>
    <row r="664" spans="1:12" x14ac:dyDescent="0.25">
      <c r="A664" s="211" t="s">
        <v>10</v>
      </c>
      <c r="B664" s="82" t="s">
        <v>11</v>
      </c>
      <c r="C664" s="2">
        <v>1.4778325123152709E-2</v>
      </c>
      <c r="D664" s="3">
        <v>3.9408866995073892E-2</v>
      </c>
      <c r="E664" s="3">
        <v>0.18719211822660101</v>
      </c>
      <c r="F664" s="23">
        <v>0.35467980295566504</v>
      </c>
      <c r="G664" s="23">
        <v>0.4039408866995074</v>
      </c>
      <c r="H664" s="23">
        <v>0.75862068965517238</v>
      </c>
      <c r="I664" s="32">
        <v>4.0935960591133016</v>
      </c>
      <c r="J664" s="4">
        <v>4</v>
      </c>
      <c r="K664" s="5">
        <v>203</v>
      </c>
      <c r="L664" s="6" t="s">
        <v>12</v>
      </c>
    </row>
    <row r="665" spans="1:12" x14ac:dyDescent="0.25">
      <c r="A665" s="212"/>
      <c r="B665" s="83" t="s">
        <v>13</v>
      </c>
      <c r="C665" s="7">
        <v>0</v>
      </c>
      <c r="D665" s="8">
        <v>0.04</v>
      </c>
      <c r="E665" s="8">
        <v>0.28000000000000003</v>
      </c>
      <c r="F665" s="24">
        <v>0.24</v>
      </c>
      <c r="G665" s="24">
        <v>0.44</v>
      </c>
      <c r="H665" s="24">
        <v>0.68</v>
      </c>
      <c r="I665" s="33">
        <v>4.08</v>
      </c>
      <c r="J665" s="9">
        <v>4</v>
      </c>
      <c r="K665" s="10">
        <v>25</v>
      </c>
      <c r="L665" s="11" t="s">
        <v>12</v>
      </c>
    </row>
    <row r="666" spans="1:12" x14ac:dyDescent="0.25">
      <c r="A666" s="212"/>
      <c r="B666" s="83" t="s">
        <v>14</v>
      </c>
      <c r="C666" s="12">
        <v>2.3255813953488372E-2</v>
      </c>
      <c r="D666" s="13">
        <v>2.3255813953488372E-2</v>
      </c>
      <c r="E666" s="13">
        <v>0.16279069767441862</v>
      </c>
      <c r="F666" s="25">
        <v>0.27906976744186046</v>
      </c>
      <c r="G666" s="25">
        <v>0.51162790697674421</v>
      </c>
      <c r="H666" s="25">
        <v>0.79069767441860472</v>
      </c>
      <c r="I666" s="34">
        <v>4.232558139534885</v>
      </c>
      <c r="J666" s="14">
        <v>5</v>
      </c>
      <c r="K666" s="15">
        <v>43</v>
      </c>
      <c r="L666" s="16" t="s">
        <v>12</v>
      </c>
    </row>
    <row r="667" spans="1:12" x14ac:dyDescent="0.25">
      <c r="A667" s="212"/>
      <c r="B667" s="83" t="s">
        <v>15</v>
      </c>
      <c r="C667" s="7">
        <v>1.9607843137254902E-2</v>
      </c>
      <c r="D667" s="8">
        <v>3.9215686274509803E-2</v>
      </c>
      <c r="E667" s="8">
        <v>0.29411764705882354</v>
      </c>
      <c r="F667" s="24">
        <v>0.43137254901960786</v>
      </c>
      <c r="G667" s="24">
        <v>0.21568627450980393</v>
      </c>
      <c r="H667" s="24">
        <v>0.64705882352941191</v>
      </c>
      <c r="I667" s="33">
        <v>3.7843137254901955</v>
      </c>
      <c r="J667" s="9">
        <v>4</v>
      </c>
      <c r="K667" s="10">
        <v>51</v>
      </c>
      <c r="L667" s="11" t="s">
        <v>12</v>
      </c>
    </row>
    <row r="668" spans="1:12" x14ac:dyDescent="0.25">
      <c r="A668" s="212"/>
      <c r="B668" s="83" t="s">
        <v>16</v>
      </c>
      <c r="C668" s="12">
        <v>0.14285714285714285</v>
      </c>
      <c r="D668" s="13">
        <v>0</v>
      </c>
      <c r="E668" s="13">
        <v>0</v>
      </c>
      <c r="F668" s="25">
        <v>0.42857142857142855</v>
      </c>
      <c r="G668" s="25">
        <v>0.42857142857142855</v>
      </c>
      <c r="H668" s="25">
        <v>0.8571428571428571</v>
      </c>
      <c r="I668" s="34">
        <v>4</v>
      </c>
      <c r="J668" s="14">
        <v>4</v>
      </c>
      <c r="K668" s="15">
        <v>7</v>
      </c>
      <c r="L668" s="16" t="s">
        <v>12</v>
      </c>
    </row>
    <row r="669" spans="1:12" x14ac:dyDescent="0.25">
      <c r="A669" s="212"/>
      <c r="B669" s="83" t="s">
        <v>17</v>
      </c>
      <c r="C669" s="7">
        <v>0</v>
      </c>
      <c r="D669" s="8">
        <v>8.8235294117647065E-2</v>
      </c>
      <c r="E669" s="8">
        <v>5.8823529411764698E-2</v>
      </c>
      <c r="F669" s="24">
        <v>0.38235294117647056</v>
      </c>
      <c r="G669" s="24">
        <v>0.47058823529411759</v>
      </c>
      <c r="H669" s="24">
        <v>0.85294117647058809</v>
      </c>
      <c r="I669" s="33">
        <v>4.2352941176470589</v>
      </c>
      <c r="J669" s="9">
        <v>4</v>
      </c>
      <c r="K669" s="10">
        <v>34</v>
      </c>
      <c r="L669" s="11" t="s">
        <v>12</v>
      </c>
    </row>
    <row r="670" spans="1:12" x14ac:dyDescent="0.25">
      <c r="A670" s="212"/>
      <c r="B670" s="83" t="s">
        <v>18</v>
      </c>
      <c r="C670" s="12">
        <v>0</v>
      </c>
      <c r="D670" s="13">
        <v>0</v>
      </c>
      <c r="E670" s="13">
        <v>0</v>
      </c>
      <c r="F670" s="25">
        <v>0.42857142857142855</v>
      </c>
      <c r="G670" s="25">
        <v>0.5714285714285714</v>
      </c>
      <c r="H670" s="25">
        <v>1</v>
      </c>
      <c r="I670" s="34">
        <v>4.5714285714285712</v>
      </c>
      <c r="J670" s="14">
        <v>5</v>
      </c>
      <c r="K670" s="15">
        <v>7</v>
      </c>
      <c r="L670" s="16" t="s">
        <v>12</v>
      </c>
    </row>
    <row r="671" spans="1:12" x14ac:dyDescent="0.25">
      <c r="A671" s="212"/>
      <c r="B671" s="83" t="s">
        <v>19</v>
      </c>
      <c r="C671" s="7">
        <v>0</v>
      </c>
      <c r="D671" s="8">
        <v>0</v>
      </c>
      <c r="E671" s="8">
        <v>0.33333333333333326</v>
      </c>
      <c r="F671" s="24">
        <v>0.5</v>
      </c>
      <c r="G671" s="24">
        <v>0.16666666666666663</v>
      </c>
      <c r="H671" s="24">
        <v>0.66666666666666652</v>
      </c>
      <c r="I671" s="33">
        <v>3.8333333333333335</v>
      </c>
      <c r="J671" s="9">
        <v>4</v>
      </c>
      <c r="K671" s="10">
        <v>6</v>
      </c>
      <c r="L671" s="11" t="s">
        <v>12</v>
      </c>
    </row>
    <row r="672" spans="1:12" x14ac:dyDescent="0.25">
      <c r="A672" s="213"/>
      <c r="B672" s="84" t="s">
        <v>20</v>
      </c>
      <c r="C672" s="17">
        <v>0</v>
      </c>
      <c r="D672" s="18">
        <v>3.3333333333333333E-2</v>
      </c>
      <c r="E672" s="18">
        <v>0.16666666666666663</v>
      </c>
      <c r="F672" s="27">
        <v>0.33333333333333326</v>
      </c>
      <c r="G672" s="27">
        <v>0.46666666666666662</v>
      </c>
      <c r="H672" s="27">
        <v>0.8</v>
      </c>
      <c r="I672" s="35">
        <v>4.2333333333333334</v>
      </c>
      <c r="J672" s="19">
        <v>4</v>
      </c>
      <c r="K672" s="20">
        <v>30</v>
      </c>
      <c r="L672" s="21" t="s">
        <v>12</v>
      </c>
    </row>
    <row r="674" spans="1:20" x14ac:dyDescent="0.25">
      <c r="A674" s="214"/>
      <c r="B674" s="214"/>
      <c r="C674" s="208" t="s">
        <v>72</v>
      </c>
      <c r="D674" s="208"/>
      <c r="E674" s="208"/>
      <c r="F674" s="208"/>
      <c r="G674" s="208"/>
      <c r="H674" s="208"/>
      <c r="I674" s="208"/>
      <c r="J674" s="208"/>
      <c r="K674" s="208"/>
      <c r="L674" s="208"/>
    </row>
    <row r="675" spans="1:20" ht="24.75" x14ac:dyDescent="0.25">
      <c r="A675" s="215"/>
      <c r="B675" s="215"/>
      <c r="C675" s="1" t="s">
        <v>3</v>
      </c>
      <c r="D675" s="80" t="s">
        <v>4</v>
      </c>
      <c r="E675" s="80" t="s">
        <v>5</v>
      </c>
      <c r="F675" s="81" t="s">
        <v>6</v>
      </c>
      <c r="G675" s="81" t="s">
        <v>7</v>
      </c>
      <c r="H675" s="81" t="s">
        <v>8</v>
      </c>
      <c r="I675" s="216" t="s">
        <v>9</v>
      </c>
      <c r="J675" s="217"/>
      <c r="K675" s="217"/>
      <c r="L675" s="217"/>
    </row>
    <row r="676" spans="1:20" x14ac:dyDescent="0.25">
      <c r="A676" s="211" t="s">
        <v>10</v>
      </c>
      <c r="B676" s="82" t="s">
        <v>11</v>
      </c>
      <c r="C676" s="2">
        <v>2.9556650246305417E-2</v>
      </c>
      <c r="D676" s="3">
        <v>2.9556650246305417E-2</v>
      </c>
      <c r="E676" s="3">
        <v>0.13300492610837439</v>
      </c>
      <c r="F676" s="23">
        <v>0.43349753694581283</v>
      </c>
      <c r="G676" s="23">
        <v>0.37438423645320201</v>
      </c>
      <c r="H676" s="23">
        <v>0.80788177339901479</v>
      </c>
      <c r="I676" s="32">
        <v>4.0935960591133007</v>
      </c>
      <c r="J676" s="4">
        <v>4</v>
      </c>
      <c r="K676" s="5">
        <v>203</v>
      </c>
      <c r="L676" s="6" t="s">
        <v>12</v>
      </c>
    </row>
    <row r="677" spans="1:20" x14ac:dyDescent="0.25">
      <c r="A677" s="212"/>
      <c r="B677" s="83" t="s">
        <v>13</v>
      </c>
      <c r="C677" s="7">
        <v>0</v>
      </c>
      <c r="D677" s="8">
        <v>0</v>
      </c>
      <c r="E677" s="8">
        <v>0.32</v>
      </c>
      <c r="F677" s="24">
        <v>0.44</v>
      </c>
      <c r="G677" s="24">
        <v>0.24</v>
      </c>
      <c r="H677" s="24">
        <v>0.68</v>
      </c>
      <c r="I677" s="33">
        <v>3.92</v>
      </c>
      <c r="J677" s="9">
        <v>4</v>
      </c>
      <c r="K677" s="10">
        <v>25</v>
      </c>
      <c r="L677" s="11" t="s">
        <v>12</v>
      </c>
    </row>
    <row r="678" spans="1:20" x14ac:dyDescent="0.25">
      <c r="A678" s="212"/>
      <c r="B678" s="83" t="s">
        <v>14</v>
      </c>
      <c r="C678" s="12">
        <v>2.3255813953488372E-2</v>
      </c>
      <c r="D678" s="13">
        <v>4.6511627906976744E-2</v>
      </c>
      <c r="E678" s="13">
        <v>6.9767441860465115E-2</v>
      </c>
      <c r="F678" s="25">
        <v>0.46511627906976744</v>
      </c>
      <c r="G678" s="25">
        <v>0.39534883720930231</v>
      </c>
      <c r="H678" s="25">
        <v>0.86046511627906963</v>
      </c>
      <c r="I678" s="34">
        <v>4.1627906976744198</v>
      </c>
      <c r="J678" s="14">
        <v>4</v>
      </c>
      <c r="K678" s="15">
        <v>43</v>
      </c>
      <c r="L678" s="16" t="s">
        <v>12</v>
      </c>
    </row>
    <row r="679" spans="1:20" x14ac:dyDescent="0.25">
      <c r="A679" s="212"/>
      <c r="B679" s="83" t="s">
        <v>15</v>
      </c>
      <c r="C679" s="7">
        <v>1.9607843137254902E-2</v>
      </c>
      <c r="D679" s="8">
        <v>3.9215686274509803E-2</v>
      </c>
      <c r="E679" s="8">
        <v>0.15686274509803921</v>
      </c>
      <c r="F679" s="24">
        <v>0.62745098039215685</v>
      </c>
      <c r="G679" s="24">
        <v>0.15686274509803921</v>
      </c>
      <c r="H679" s="24">
        <v>0.78431372549019596</v>
      </c>
      <c r="I679" s="33">
        <v>3.8627450980392153</v>
      </c>
      <c r="J679" s="9">
        <v>4</v>
      </c>
      <c r="K679" s="10">
        <v>51</v>
      </c>
      <c r="L679" s="11" t="s">
        <v>12</v>
      </c>
    </row>
    <row r="680" spans="1:20" x14ac:dyDescent="0.25">
      <c r="A680" s="212"/>
      <c r="B680" s="83" t="s">
        <v>16</v>
      </c>
      <c r="C680" s="12">
        <v>0.14285714285714285</v>
      </c>
      <c r="D680" s="13">
        <v>0</v>
      </c>
      <c r="E680" s="13">
        <v>0.14285714285714285</v>
      </c>
      <c r="F680" s="25">
        <v>0.42857142857142855</v>
      </c>
      <c r="G680" s="25">
        <v>0.2857142857142857</v>
      </c>
      <c r="H680" s="25">
        <v>0.71428571428571419</v>
      </c>
      <c r="I680" s="34">
        <v>3.7142857142857144</v>
      </c>
      <c r="J680" s="14">
        <v>4</v>
      </c>
      <c r="K680" s="15">
        <v>7</v>
      </c>
      <c r="L680" s="16" t="s">
        <v>12</v>
      </c>
    </row>
    <row r="681" spans="1:20" x14ac:dyDescent="0.25">
      <c r="A681" s="212"/>
      <c r="B681" s="83" t="s">
        <v>17</v>
      </c>
      <c r="C681" s="7">
        <v>2.9411764705882349E-2</v>
      </c>
      <c r="D681" s="8">
        <v>0</v>
      </c>
      <c r="E681" s="8">
        <v>8.8235294117647065E-2</v>
      </c>
      <c r="F681" s="24">
        <v>0.29411764705882354</v>
      </c>
      <c r="G681" s="24">
        <v>0.58823529411764708</v>
      </c>
      <c r="H681" s="24">
        <v>0.88235294117647067</v>
      </c>
      <c r="I681" s="33">
        <v>4.4117647058823533</v>
      </c>
      <c r="J681" s="9">
        <v>5</v>
      </c>
      <c r="K681" s="10">
        <v>34</v>
      </c>
      <c r="L681" s="11" t="s">
        <v>12</v>
      </c>
    </row>
    <row r="682" spans="1:20" x14ac:dyDescent="0.25">
      <c r="A682" s="212"/>
      <c r="B682" s="83" t="s">
        <v>18</v>
      </c>
      <c r="C682" s="12">
        <v>0</v>
      </c>
      <c r="D682" s="13">
        <v>0</v>
      </c>
      <c r="E682" s="13">
        <v>0.2857142857142857</v>
      </c>
      <c r="F682" s="25">
        <v>0.14285714285714285</v>
      </c>
      <c r="G682" s="25">
        <v>0.5714285714285714</v>
      </c>
      <c r="H682" s="25">
        <v>0.71428571428571419</v>
      </c>
      <c r="I682" s="34">
        <v>4.2857142857142856</v>
      </c>
      <c r="J682" s="14">
        <v>5</v>
      </c>
      <c r="K682" s="15">
        <v>7</v>
      </c>
      <c r="L682" s="16" t="s">
        <v>12</v>
      </c>
    </row>
    <row r="683" spans="1:20" x14ac:dyDescent="0.25">
      <c r="A683" s="212"/>
      <c r="B683" s="83" t="s">
        <v>19</v>
      </c>
      <c r="C683" s="7">
        <v>0</v>
      </c>
      <c r="D683" s="8">
        <v>0</v>
      </c>
      <c r="E683" s="8">
        <v>0</v>
      </c>
      <c r="F683" s="24">
        <v>0.66666666666666652</v>
      </c>
      <c r="G683" s="24">
        <v>0.33333333333333326</v>
      </c>
      <c r="H683" s="24">
        <v>0.99999999999999989</v>
      </c>
      <c r="I683" s="33">
        <v>4.3333333333333339</v>
      </c>
      <c r="J683" s="9">
        <v>4</v>
      </c>
      <c r="K683" s="10">
        <v>6</v>
      </c>
      <c r="L683" s="11" t="s">
        <v>12</v>
      </c>
    </row>
    <row r="684" spans="1:20" x14ac:dyDescent="0.25">
      <c r="A684" s="213"/>
      <c r="B684" s="84" t="s">
        <v>20</v>
      </c>
      <c r="C684" s="17">
        <v>6.6666666666666666E-2</v>
      </c>
      <c r="D684" s="18">
        <v>6.6666666666666666E-2</v>
      </c>
      <c r="E684" s="18">
        <v>6.6666666666666666E-2</v>
      </c>
      <c r="F684" s="27">
        <v>0.23333333333333331</v>
      </c>
      <c r="G684" s="27">
        <v>0.56666666666666665</v>
      </c>
      <c r="H684" s="27">
        <v>0.8</v>
      </c>
      <c r="I684" s="35">
        <v>4.166666666666667</v>
      </c>
      <c r="J684" s="19">
        <v>5</v>
      </c>
      <c r="K684" s="20">
        <v>30</v>
      </c>
      <c r="L684" s="21" t="s">
        <v>12</v>
      </c>
    </row>
    <row r="686" spans="1:20" x14ac:dyDescent="0.25">
      <c r="A686" s="214"/>
      <c r="B686" s="214"/>
      <c r="C686" s="219" t="s">
        <v>10</v>
      </c>
      <c r="D686" s="219"/>
      <c r="E686" s="219"/>
      <c r="F686" s="219"/>
      <c r="G686" s="219"/>
      <c r="H686" s="219"/>
      <c r="I686" s="219"/>
      <c r="J686" s="219"/>
      <c r="K686" s="219"/>
      <c r="L686" s="219"/>
      <c r="M686" s="219"/>
      <c r="N686" s="219"/>
      <c r="O686" s="219"/>
      <c r="P686" s="219"/>
      <c r="Q686" s="219"/>
      <c r="R686" s="219"/>
      <c r="S686" s="219"/>
      <c r="T686" s="219"/>
    </row>
    <row r="687" spans="1:20" x14ac:dyDescent="0.25">
      <c r="A687" s="218"/>
      <c r="B687" s="218"/>
      <c r="C687" s="220" t="s">
        <v>11</v>
      </c>
      <c r="D687" s="221"/>
      <c r="E687" s="222" t="s">
        <v>13</v>
      </c>
      <c r="F687" s="223"/>
      <c r="G687" s="224" t="s">
        <v>14</v>
      </c>
      <c r="H687" s="225"/>
      <c r="I687" s="224" t="s">
        <v>15</v>
      </c>
      <c r="J687" s="225"/>
      <c r="K687" s="222" t="s">
        <v>16</v>
      </c>
      <c r="L687" s="223"/>
      <c r="M687" s="222" t="s">
        <v>17</v>
      </c>
      <c r="N687" s="223"/>
      <c r="O687" s="222" t="s">
        <v>18</v>
      </c>
      <c r="P687" s="223"/>
      <c r="Q687" s="222" t="s">
        <v>19</v>
      </c>
      <c r="R687" s="223"/>
      <c r="S687" s="222" t="s">
        <v>20</v>
      </c>
      <c r="T687" s="226"/>
    </row>
    <row r="688" spans="1:20" x14ac:dyDescent="0.25">
      <c r="A688" s="215"/>
      <c r="B688" s="215"/>
      <c r="C688" s="1" t="s">
        <v>73</v>
      </c>
      <c r="D688" s="80" t="s">
        <v>74</v>
      </c>
      <c r="E688" s="80" t="s">
        <v>73</v>
      </c>
      <c r="F688" s="81" t="s">
        <v>74</v>
      </c>
      <c r="G688" s="81" t="s">
        <v>73</v>
      </c>
      <c r="H688" s="81" t="s">
        <v>74</v>
      </c>
      <c r="I688" s="81" t="s">
        <v>73</v>
      </c>
      <c r="J688" s="80" t="s">
        <v>74</v>
      </c>
      <c r="K688" s="80" t="s">
        <v>73</v>
      </c>
      <c r="L688" s="81" t="s">
        <v>74</v>
      </c>
      <c r="M688" s="80" t="s">
        <v>73</v>
      </c>
      <c r="N688" s="80" t="s">
        <v>74</v>
      </c>
      <c r="O688" s="80" t="s">
        <v>73</v>
      </c>
      <c r="P688" s="80" t="s">
        <v>74</v>
      </c>
      <c r="Q688" s="80" t="s">
        <v>73</v>
      </c>
      <c r="R688" s="80" t="s">
        <v>74</v>
      </c>
      <c r="S688" s="80" t="s">
        <v>73</v>
      </c>
      <c r="T688" s="81" t="s">
        <v>74</v>
      </c>
    </row>
    <row r="689" spans="1:20" x14ac:dyDescent="0.25">
      <c r="A689" s="211" t="s">
        <v>75</v>
      </c>
      <c r="B689" s="82" t="s">
        <v>11</v>
      </c>
      <c r="C689" s="36">
        <v>203</v>
      </c>
      <c r="D689" s="3">
        <v>1</v>
      </c>
      <c r="E689" s="37">
        <v>25</v>
      </c>
      <c r="F689" s="23">
        <v>1</v>
      </c>
      <c r="G689" s="38">
        <v>43</v>
      </c>
      <c r="H689" s="23">
        <v>1</v>
      </c>
      <c r="I689" s="38">
        <v>51</v>
      </c>
      <c r="J689" s="3">
        <v>1</v>
      </c>
      <c r="K689" s="37">
        <v>7</v>
      </c>
      <c r="L689" s="23">
        <v>1</v>
      </c>
      <c r="M689" s="37">
        <v>34</v>
      </c>
      <c r="N689" s="3">
        <v>1</v>
      </c>
      <c r="O689" s="37">
        <v>7</v>
      </c>
      <c r="P689" s="3">
        <v>1</v>
      </c>
      <c r="Q689" s="37">
        <v>6</v>
      </c>
      <c r="R689" s="3">
        <v>1</v>
      </c>
      <c r="S689" s="37">
        <v>30</v>
      </c>
      <c r="T689" s="23">
        <v>1</v>
      </c>
    </row>
    <row r="690" spans="1:20" x14ac:dyDescent="0.25">
      <c r="A690" s="212"/>
      <c r="B690" s="83" t="s">
        <v>76</v>
      </c>
      <c r="C690" s="39">
        <v>12</v>
      </c>
      <c r="D690" s="8">
        <v>5.9113300492610835E-2</v>
      </c>
      <c r="E690" s="40">
        <v>8</v>
      </c>
      <c r="F690" s="24">
        <v>0.32</v>
      </c>
      <c r="G690" s="11" t="s">
        <v>12</v>
      </c>
      <c r="H690" s="24">
        <v>2.3255813953488372E-2</v>
      </c>
      <c r="I690" s="11" t="s">
        <v>12</v>
      </c>
      <c r="J690" s="8">
        <v>1.9607843137254902E-2</v>
      </c>
      <c r="K690" s="26" t="s">
        <v>12</v>
      </c>
      <c r="L690" s="24">
        <v>0</v>
      </c>
      <c r="M690" s="26" t="s">
        <v>12</v>
      </c>
      <c r="N690" s="8">
        <v>0</v>
      </c>
      <c r="O690" s="26" t="s">
        <v>12</v>
      </c>
      <c r="P690" s="8">
        <v>0</v>
      </c>
      <c r="Q690" s="26" t="s">
        <v>12</v>
      </c>
      <c r="R690" s="8">
        <v>0</v>
      </c>
      <c r="S690" s="26" t="s">
        <v>12</v>
      </c>
      <c r="T690" s="24">
        <v>6.6666666666666666E-2</v>
      </c>
    </row>
    <row r="691" spans="1:20" x14ac:dyDescent="0.25">
      <c r="A691" s="212"/>
      <c r="B691" s="83" t="s">
        <v>77</v>
      </c>
      <c r="C691" s="41">
        <v>12</v>
      </c>
      <c r="D691" s="13">
        <v>5.9113300492610835E-2</v>
      </c>
      <c r="E691" s="42">
        <v>9</v>
      </c>
      <c r="F691" s="25">
        <v>0.36</v>
      </c>
      <c r="G691" s="16" t="s">
        <v>12</v>
      </c>
      <c r="H691" s="25">
        <v>0</v>
      </c>
      <c r="I691" s="16" t="s">
        <v>12</v>
      </c>
      <c r="J691" s="13">
        <v>1.9607843137254902E-2</v>
      </c>
      <c r="K691" s="43" t="s">
        <v>12</v>
      </c>
      <c r="L691" s="25">
        <v>0</v>
      </c>
      <c r="M691" s="43" t="s">
        <v>12</v>
      </c>
      <c r="N691" s="13">
        <v>0</v>
      </c>
      <c r="O691" s="43" t="s">
        <v>12</v>
      </c>
      <c r="P691" s="13">
        <v>0</v>
      </c>
      <c r="Q691" s="43" t="s">
        <v>12</v>
      </c>
      <c r="R691" s="13">
        <v>0.16666666666666663</v>
      </c>
      <c r="S691" s="43" t="s">
        <v>12</v>
      </c>
      <c r="T691" s="25">
        <v>3.3333333333333333E-2</v>
      </c>
    </row>
    <row r="692" spans="1:20" x14ac:dyDescent="0.25">
      <c r="A692" s="212"/>
      <c r="B692" s="83" t="s">
        <v>78</v>
      </c>
      <c r="C692" s="39">
        <v>11</v>
      </c>
      <c r="D692" s="8">
        <v>5.4187192118226604E-2</v>
      </c>
      <c r="E692" s="26" t="s">
        <v>12</v>
      </c>
      <c r="F692" s="24">
        <v>0</v>
      </c>
      <c r="G692" s="11" t="s">
        <v>12</v>
      </c>
      <c r="H692" s="24">
        <v>0</v>
      </c>
      <c r="I692" s="44">
        <v>11</v>
      </c>
      <c r="J692" s="8">
        <v>0.21568627450980393</v>
      </c>
      <c r="K692" s="26" t="s">
        <v>12</v>
      </c>
      <c r="L692" s="24">
        <v>0</v>
      </c>
      <c r="M692" s="26" t="s">
        <v>12</v>
      </c>
      <c r="N692" s="8">
        <v>0</v>
      </c>
      <c r="O692" s="26" t="s">
        <v>12</v>
      </c>
      <c r="P692" s="8">
        <v>0</v>
      </c>
      <c r="Q692" s="26" t="s">
        <v>12</v>
      </c>
      <c r="R692" s="8">
        <v>0</v>
      </c>
      <c r="S692" s="26" t="s">
        <v>12</v>
      </c>
      <c r="T692" s="24">
        <v>0</v>
      </c>
    </row>
    <row r="693" spans="1:20" x14ac:dyDescent="0.25">
      <c r="A693" s="212"/>
      <c r="B693" s="83" t="s">
        <v>79</v>
      </c>
      <c r="C693" s="45" t="s">
        <v>12</v>
      </c>
      <c r="D693" s="13">
        <v>0</v>
      </c>
      <c r="E693" s="43" t="s">
        <v>12</v>
      </c>
      <c r="F693" s="25">
        <v>0</v>
      </c>
      <c r="G693" s="16" t="s">
        <v>12</v>
      </c>
      <c r="H693" s="25">
        <v>0</v>
      </c>
      <c r="I693" s="16" t="s">
        <v>12</v>
      </c>
      <c r="J693" s="13">
        <v>0</v>
      </c>
      <c r="K693" s="43" t="s">
        <v>12</v>
      </c>
      <c r="L693" s="25">
        <v>0</v>
      </c>
      <c r="M693" s="43" t="s">
        <v>12</v>
      </c>
      <c r="N693" s="13">
        <v>0</v>
      </c>
      <c r="O693" s="43" t="s">
        <v>12</v>
      </c>
      <c r="P693" s="13">
        <v>0</v>
      </c>
      <c r="Q693" s="43" t="s">
        <v>12</v>
      </c>
      <c r="R693" s="13">
        <v>0</v>
      </c>
      <c r="S693" s="43" t="s">
        <v>12</v>
      </c>
      <c r="T693" s="25">
        <v>0</v>
      </c>
    </row>
    <row r="694" spans="1:20" x14ac:dyDescent="0.25">
      <c r="A694" s="212"/>
      <c r="B694" s="83" t="s">
        <v>15</v>
      </c>
      <c r="C694" s="39">
        <v>37</v>
      </c>
      <c r="D694" s="8">
        <v>0.18226600985221675</v>
      </c>
      <c r="E694" s="26" t="s">
        <v>12</v>
      </c>
      <c r="F694" s="24">
        <v>0.12</v>
      </c>
      <c r="G694" s="11" t="s">
        <v>12</v>
      </c>
      <c r="H694" s="24">
        <v>0</v>
      </c>
      <c r="I694" s="44">
        <v>34</v>
      </c>
      <c r="J694" s="8">
        <v>0.66666666666666652</v>
      </c>
      <c r="K694" s="26" t="s">
        <v>12</v>
      </c>
      <c r="L694" s="24">
        <v>0</v>
      </c>
      <c r="M694" s="26" t="s">
        <v>12</v>
      </c>
      <c r="N694" s="8">
        <v>0</v>
      </c>
      <c r="O694" s="26" t="s">
        <v>12</v>
      </c>
      <c r="P694" s="8">
        <v>0</v>
      </c>
      <c r="Q694" s="26" t="s">
        <v>12</v>
      </c>
      <c r="R694" s="8">
        <v>0</v>
      </c>
      <c r="S694" s="26" t="s">
        <v>12</v>
      </c>
      <c r="T694" s="24">
        <v>0</v>
      </c>
    </row>
    <row r="695" spans="1:20" x14ac:dyDescent="0.25">
      <c r="A695" s="212"/>
      <c r="B695" s="83" t="s">
        <v>80</v>
      </c>
      <c r="C695" s="41">
        <v>6</v>
      </c>
      <c r="D695" s="13">
        <v>2.9556650246305417E-2</v>
      </c>
      <c r="E695" s="43" t="s">
        <v>12</v>
      </c>
      <c r="F695" s="25">
        <v>0</v>
      </c>
      <c r="G695" s="16" t="s">
        <v>12</v>
      </c>
      <c r="H695" s="25">
        <v>2.3255813953488372E-2</v>
      </c>
      <c r="I695" s="16" t="s">
        <v>12</v>
      </c>
      <c r="J695" s="13">
        <v>0</v>
      </c>
      <c r="K695" s="43" t="s">
        <v>12</v>
      </c>
      <c r="L695" s="25">
        <v>0</v>
      </c>
      <c r="M695" s="43" t="s">
        <v>12</v>
      </c>
      <c r="N695" s="13">
        <v>2.9411764705882349E-2</v>
      </c>
      <c r="O695" s="43" t="s">
        <v>12</v>
      </c>
      <c r="P695" s="13">
        <v>0</v>
      </c>
      <c r="Q695" s="43" t="s">
        <v>12</v>
      </c>
      <c r="R695" s="13">
        <v>0.66666666666666652</v>
      </c>
      <c r="S695" s="43" t="s">
        <v>12</v>
      </c>
      <c r="T695" s="25">
        <v>0</v>
      </c>
    </row>
    <row r="696" spans="1:20" ht="24" x14ac:dyDescent="0.25">
      <c r="A696" s="212"/>
      <c r="B696" s="83" t="s">
        <v>81</v>
      </c>
      <c r="C696" s="39">
        <v>11</v>
      </c>
      <c r="D696" s="8">
        <v>5.4187192118226604E-2</v>
      </c>
      <c r="E696" s="26" t="s">
        <v>12</v>
      </c>
      <c r="F696" s="24">
        <v>0</v>
      </c>
      <c r="G696" s="11" t="s">
        <v>12</v>
      </c>
      <c r="H696" s="24">
        <v>0</v>
      </c>
      <c r="I696" s="11" t="s">
        <v>12</v>
      </c>
      <c r="J696" s="8">
        <v>0</v>
      </c>
      <c r="K696" s="26" t="s">
        <v>12</v>
      </c>
      <c r="L696" s="24">
        <v>0</v>
      </c>
      <c r="M696" s="26" t="s">
        <v>12</v>
      </c>
      <c r="N696" s="8">
        <v>0</v>
      </c>
      <c r="O696" s="26" t="s">
        <v>12</v>
      </c>
      <c r="P696" s="8">
        <v>0</v>
      </c>
      <c r="Q696" s="26" t="s">
        <v>12</v>
      </c>
      <c r="R696" s="8">
        <v>0</v>
      </c>
      <c r="S696" s="40">
        <v>11</v>
      </c>
      <c r="T696" s="24">
        <v>0.36666666666666664</v>
      </c>
    </row>
    <row r="697" spans="1:20" x14ac:dyDescent="0.25">
      <c r="A697" s="212"/>
      <c r="B697" s="83" t="s">
        <v>82</v>
      </c>
      <c r="C697" s="45" t="s">
        <v>12</v>
      </c>
      <c r="D697" s="13">
        <v>4.9261083743842365E-3</v>
      </c>
      <c r="E697" s="43" t="s">
        <v>12</v>
      </c>
      <c r="F697" s="25">
        <v>0</v>
      </c>
      <c r="G697" s="16" t="s">
        <v>12</v>
      </c>
      <c r="H697" s="25">
        <v>0</v>
      </c>
      <c r="I697" s="16" t="s">
        <v>12</v>
      </c>
      <c r="J697" s="13">
        <v>0</v>
      </c>
      <c r="K697" s="43" t="s">
        <v>12</v>
      </c>
      <c r="L697" s="25">
        <v>0</v>
      </c>
      <c r="M697" s="43" t="s">
        <v>12</v>
      </c>
      <c r="N697" s="13">
        <v>0</v>
      </c>
      <c r="O697" s="43" t="s">
        <v>12</v>
      </c>
      <c r="P697" s="13">
        <v>0</v>
      </c>
      <c r="Q697" s="43" t="s">
        <v>12</v>
      </c>
      <c r="R697" s="13">
        <v>0</v>
      </c>
      <c r="S697" s="43" t="s">
        <v>12</v>
      </c>
      <c r="T697" s="25">
        <v>3.3333333333333333E-2</v>
      </c>
    </row>
    <row r="698" spans="1:20" ht="24" x14ac:dyDescent="0.25">
      <c r="A698" s="212"/>
      <c r="B698" s="83" t="s">
        <v>83</v>
      </c>
      <c r="C698" s="39">
        <v>57</v>
      </c>
      <c r="D698" s="8">
        <v>0.28078817733990147</v>
      </c>
      <c r="E698" s="26" t="s">
        <v>12</v>
      </c>
      <c r="F698" s="24">
        <v>0</v>
      </c>
      <c r="G698" s="44">
        <v>31</v>
      </c>
      <c r="H698" s="24">
        <v>0.72093023255813948</v>
      </c>
      <c r="I698" s="11" t="s">
        <v>12</v>
      </c>
      <c r="J698" s="8">
        <v>3.9215686274509803E-2</v>
      </c>
      <c r="K698" s="26" t="s">
        <v>12</v>
      </c>
      <c r="L698" s="24">
        <v>0.5714285714285714</v>
      </c>
      <c r="M698" s="40">
        <v>5</v>
      </c>
      <c r="N698" s="8">
        <v>0.14705882352941177</v>
      </c>
      <c r="O698" s="40">
        <v>6</v>
      </c>
      <c r="P698" s="8">
        <v>0.8571428571428571</v>
      </c>
      <c r="Q698" s="26" t="s">
        <v>12</v>
      </c>
      <c r="R698" s="8">
        <v>0.16666666666666663</v>
      </c>
      <c r="S698" s="40">
        <v>8</v>
      </c>
      <c r="T698" s="24">
        <v>0.26666666666666666</v>
      </c>
    </row>
    <row r="699" spans="1:20" x14ac:dyDescent="0.25">
      <c r="A699" s="212"/>
      <c r="B699" s="83" t="s">
        <v>84</v>
      </c>
      <c r="C699" s="41">
        <v>9</v>
      </c>
      <c r="D699" s="13">
        <v>4.4334975369458129E-2</v>
      </c>
      <c r="E699" s="43" t="s">
        <v>12</v>
      </c>
      <c r="F699" s="25">
        <v>0.04</v>
      </c>
      <c r="G699" s="49">
        <v>5</v>
      </c>
      <c r="H699" s="25">
        <v>0.11627906976744186</v>
      </c>
      <c r="I699" s="16" t="s">
        <v>12</v>
      </c>
      <c r="J699" s="13">
        <v>0</v>
      </c>
      <c r="K699" s="43" t="s">
        <v>12</v>
      </c>
      <c r="L699" s="25">
        <v>0.2857142857142857</v>
      </c>
      <c r="M699" s="43" t="s">
        <v>12</v>
      </c>
      <c r="N699" s="13">
        <v>0</v>
      </c>
      <c r="O699" s="43" t="s">
        <v>12</v>
      </c>
      <c r="P699" s="13">
        <v>0</v>
      </c>
      <c r="Q699" s="43" t="s">
        <v>12</v>
      </c>
      <c r="R699" s="13">
        <v>0</v>
      </c>
      <c r="S699" s="43" t="s">
        <v>12</v>
      </c>
      <c r="T699" s="25">
        <v>3.3333333333333333E-2</v>
      </c>
    </row>
    <row r="700" spans="1:20" x14ac:dyDescent="0.25">
      <c r="A700" s="212"/>
      <c r="B700" s="83" t="s">
        <v>85</v>
      </c>
      <c r="C700" s="39">
        <v>26</v>
      </c>
      <c r="D700" s="8">
        <v>0.12807881773399016</v>
      </c>
      <c r="E700" s="26" t="s">
        <v>12</v>
      </c>
      <c r="F700" s="24">
        <v>0</v>
      </c>
      <c r="G700" s="11" t="s">
        <v>12</v>
      </c>
      <c r="H700" s="24">
        <v>0</v>
      </c>
      <c r="I700" s="11" t="s">
        <v>12</v>
      </c>
      <c r="J700" s="8">
        <v>0</v>
      </c>
      <c r="K700" s="26" t="s">
        <v>12</v>
      </c>
      <c r="L700" s="24">
        <v>0</v>
      </c>
      <c r="M700" s="40">
        <v>26</v>
      </c>
      <c r="N700" s="8">
        <v>0.76470588235294112</v>
      </c>
      <c r="O700" s="26" t="s">
        <v>12</v>
      </c>
      <c r="P700" s="8">
        <v>0</v>
      </c>
      <c r="Q700" s="26" t="s">
        <v>12</v>
      </c>
      <c r="R700" s="8">
        <v>0</v>
      </c>
      <c r="S700" s="26" t="s">
        <v>12</v>
      </c>
      <c r="T700" s="24">
        <v>0</v>
      </c>
    </row>
    <row r="701" spans="1:20" x14ac:dyDescent="0.25">
      <c r="A701" s="212"/>
      <c r="B701" s="83" t="s">
        <v>86</v>
      </c>
      <c r="C701" s="45" t="s">
        <v>12</v>
      </c>
      <c r="D701" s="13">
        <v>0</v>
      </c>
      <c r="E701" s="43" t="s">
        <v>12</v>
      </c>
      <c r="F701" s="25">
        <v>0</v>
      </c>
      <c r="G701" s="16" t="s">
        <v>12</v>
      </c>
      <c r="H701" s="25">
        <v>0</v>
      </c>
      <c r="I701" s="16" t="s">
        <v>12</v>
      </c>
      <c r="J701" s="13">
        <v>0</v>
      </c>
      <c r="K701" s="43" t="s">
        <v>12</v>
      </c>
      <c r="L701" s="25">
        <v>0</v>
      </c>
      <c r="M701" s="43" t="s">
        <v>12</v>
      </c>
      <c r="N701" s="13">
        <v>0</v>
      </c>
      <c r="O701" s="43" t="s">
        <v>12</v>
      </c>
      <c r="P701" s="13">
        <v>0</v>
      </c>
      <c r="Q701" s="43" t="s">
        <v>12</v>
      </c>
      <c r="R701" s="13">
        <v>0</v>
      </c>
      <c r="S701" s="43" t="s">
        <v>12</v>
      </c>
      <c r="T701" s="25">
        <v>0</v>
      </c>
    </row>
    <row r="702" spans="1:20" x14ac:dyDescent="0.25">
      <c r="A702" s="212"/>
      <c r="B702" s="83" t="s">
        <v>87</v>
      </c>
      <c r="C702" s="46" t="s">
        <v>12</v>
      </c>
      <c r="D702" s="8">
        <v>1.9704433497536946E-2</v>
      </c>
      <c r="E702" s="26" t="s">
        <v>12</v>
      </c>
      <c r="F702" s="24">
        <v>0</v>
      </c>
      <c r="G702" s="11" t="s">
        <v>12</v>
      </c>
      <c r="H702" s="24">
        <v>2.3255813953488372E-2</v>
      </c>
      <c r="I702" s="11" t="s">
        <v>12</v>
      </c>
      <c r="J702" s="8">
        <v>0</v>
      </c>
      <c r="K702" s="26" t="s">
        <v>12</v>
      </c>
      <c r="L702" s="24">
        <v>0</v>
      </c>
      <c r="M702" s="26" t="s">
        <v>12</v>
      </c>
      <c r="N702" s="8">
        <v>5.8823529411764698E-2</v>
      </c>
      <c r="O702" s="26" t="s">
        <v>12</v>
      </c>
      <c r="P702" s="8">
        <v>0</v>
      </c>
      <c r="Q702" s="26" t="s">
        <v>12</v>
      </c>
      <c r="R702" s="8">
        <v>0</v>
      </c>
      <c r="S702" s="26" t="s">
        <v>12</v>
      </c>
      <c r="T702" s="24">
        <v>3.3333333333333333E-2</v>
      </c>
    </row>
    <row r="703" spans="1:20" x14ac:dyDescent="0.25">
      <c r="A703" s="212"/>
      <c r="B703" s="83" t="s">
        <v>88</v>
      </c>
      <c r="C703" s="41">
        <v>6</v>
      </c>
      <c r="D703" s="13">
        <v>2.9556650246305417E-2</v>
      </c>
      <c r="E703" s="43" t="s">
        <v>12</v>
      </c>
      <c r="F703" s="25">
        <v>0.08</v>
      </c>
      <c r="G703" s="16" t="s">
        <v>12</v>
      </c>
      <c r="H703" s="25">
        <v>2.3255813953488372E-2</v>
      </c>
      <c r="I703" s="16" t="s">
        <v>12</v>
      </c>
      <c r="J703" s="13">
        <v>1.9607843137254902E-2</v>
      </c>
      <c r="K703" s="43" t="s">
        <v>12</v>
      </c>
      <c r="L703" s="25">
        <v>0</v>
      </c>
      <c r="M703" s="43" t="s">
        <v>12</v>
      </c>
      <c r="N703" s="13">
        <v>0</v>
      </c>
      <c r="O703" s="43" t="s">
        <v>12</v>
      </c>
      <c r="P703" s="13">
        <v>0.14285714285714285</v>
      </c>
      <c r="Q703" s="43" t="s">
        <v>12</v>
      </c>
      <c r="R703" s="13">
        <v>0</v>
      </c>
      <c r="S703" s="43" t="s">
        <v>12</v>
      </c>
      <c r="T703" s="25">
        <v>3.3333333333333333E-2</v>
      </c>
    </row>
    <row r="704" spans="1:20" x14ac:dyDescent="0.25">
      <c r="A704" s="212"/>
      <c r="B704" s="83" t="s">
        <v>89</v>
      </c>
      <c r="C704" s="39">
        <v>6</v>
      </c>
      <c r="D704" s="8">
        <v>2.9556650246305417E-2</v>
      </c>
      <c r="E704" s="26" t="s">
        <v>12</v>
      </c>
      <c r="F704" s="24">
        <v>0.08</v>
      </c>
      <c r="G704" s="11" t="s">
        <v>12</v>
      </c>
      <c r="H704" s="24">
        <v>2.3255813953488372E-2</v>
      </c>
      <c r="I704" s="11" t="s">
        <v>12</v>
      </c>
      <c r="J704" s="8">
        <v>0</v>
      </c>
      <c r="K704" s="26" t="s">
        <v>12</v>
      </c>
      <c r="L704" s="24">
        <v>0</v>
      </c>
      <c r="M704" s="26" t="s">
        <v>12</v>
      </c>
      <c r="N704" s="8">
        <v>0</v>
      </c>
      <c r="O704" s="26" t="s">
        <v>12</v>
      </c>
      <c r="P704" s="8">
        <v>0</v>
      </c>
      <c r="Q704" s="26" t="s">
        <v>12</v>
      </c>
      <c r="R704" s="8">
        <v>0</v>
      </c>
      <c r="S704" s="26" t="s">
        <v>12</v>
      </c>
      <c r="T704" s="24">
        <v>0.1</v>
      </c>
    </row>
    <row r="705" spans="1:20" x14ac:dyDescent="0.25">
      <c r="A705" s="212"/>
      <c r="B705" s="83" t="s">
        <v>90</v>
      </c>
      <c r="C705" s="45" t="s">
        <v>12</v>
      </c>
      <c r="D705" s="13">
        <v>0</v>
      </c>
      <c r="E705" s="43" t="s">
        <v>12</v>
      </c>
      <c r="F705" s="25">
        <v>0</v>
      </c>
      <c r="G705" s="16" t="s">
        <v>12</v>
      </c>
      <c r="H705" s="25">
        <v>0</v>
      </c>
      <c r="I705" s="16" t="s">
        <v>12</v>
      </c>
      <c r="J705" s="13">
        <v>0</v>
      </c>
      <c r="K705" s="43" t="s">
        <v>12</v>
      </c>
      <c r="L705" s="25">
        <v>0</v>
      </c>
      <c r="M705" s="43" t="s">
        <v>12</v>
      </c>
      <c r="N705" s="13">
        <v>0</v>
      </c>
      <c r="O705" s="43" t="s">
        <v>12</v>
      </c>
      <c r="P705" s="13">
        <v>0</v>
      </c>
      <c r="Q705" s="43" t="s">
        <v>12</v>
      </c>
      <c r="R705" s="13">
        <v>0</v>
      </c>
      <c r="S705" s="43" t="s">
        <v>12</v>
      </c>
      <c r="T705" s="25">
        <v>0</v>
      </c>
    </row>
    <row r="706" spans="1:20" x14ac:dyDescent="0.25">
      <c r="A706" s="212"/>
      <c r="B706" s="83" t="s">
        <v>91</v>
      </c>
      <c r="C706" s="46" t="s">
        <v>12</v>
      </c>
      <c r="D706" s="8">
        <v>0</v>
      </c>
      <c r="E706" s="26" t="s">
        <v>12</v>
      </c>
      <c r="F706" s="24">
        <v>0</v>
      </c>
      <c r="G706" s="11" t="s">
        <v>12</v>
      </c>
      <c r="H706" s="24">
        <v>0</v>
      </c>
      <c r="I706" s="11" t="s">
        <v>12</v>
      </c>
      <c r="J706" s="8">
        <v>0</v>
      </c>
      <c r="K706" s="26" t="s">
        <v>12</v>
      </c>
      <c r="L706" s="24">
        <v>0</v>
      </c>
      <c r="M706" s="26" t="s">
        <v>12</v>
      </c>
      <c r="N706" s="8">
        <v>0</v>
      </c>
      <c r="O706" s="26" t="s">
        <v>12</v>
      </c>
      <c r="P706" s="8">
        <v>0</v>
      </c>
      <c r="Q706" s="26" t="s">
        <v>12</v>
      </c>
      <c r="R706" s="8">
        <v>0</v>
      </c>
      <c r="S706" s="26" t="s">
        <v>12</v>
      </c>
      <c r="T706" s="24">
        <v>0</v>
      </c>
    </row>
    <row r="707" spans="1:20" ht="24" x14ac:dyDescent="0.25">
      <c r="A707" s="212"/>
      <c r="B707" s="83" t="s">
        <v>92</v>
      </c>
      <c r="C707" s="45" t="s">
        <v>12</v>
      </c>
      <c r="D707" s="13">
        <v>0</v>
      </c>
      <c r="E707" s="43" t="s">
        <v>12</v>
      </c>
      <c r="F707" s="25">
        <v>0</v>
      </c>
      <c r="G707" s="16" t="s">
        <v>12</v>
      </c>
      <c r="H707" s="25">
        <v>0</v>
      </c>
      <c r="I707" s="16" t="s">
        <v>12</v>
      </c>
      <c r="J707" s="13">
        <v>0</v>
      </c>
      <c r="K707" s="43" t="s">
        <v>12</v>
      </c>
      <c r="L707" s="25">
        <v>0</v>
      </c>
      <c r="M707" s="43" t="s">
        <v>12</v>
      </c>
      <c r="N707" s="13">
        <v>0</v>
      </c>
      <c r="O707" s="43" t="s">
        <v>12</v>
      </c>
      <c r="P707" s="13">
        <v>0</v>
      </c>
      <c r="Q707" s="43" t="s">
        <v>12</v>
      </c>
      <c r="R707" s="13">
        <v>0</v>
      </c>
      <c r="S707" s="43" t="s">
        <v>12</v>
      </c>
      <c r="T707" s="25">
        <v>0</v>
      </c>
    </row>
    <row r="708" spans="1:20" ht="24" x14ac:dyDescent="0.25">
      <c r="A708" s="212"/>
      <c r="B708" s="83" t="s">
        <v>93</v>
      </c>
      <c r="C708" s="46" t="s">
        <v>12</v>
      </c>
      <c r="D708" s="8">
        <v>9.852216748768473E-3</v>
      </c>
      <c r="E708" s="26" t="s">
        <v>12</v>
      </c>
      <c r="F708" s="24">
        <v>0</v>
      </c>
      <c r="G708" s="11" t="s">
        <v>12</v>
      </c>
      <c r="H708" s="24">
        <v>2.3255813953488372E-2</v>
      </c>
      <c r="I708" s="11" t="s">
        <v>12</v>
      </c>
      <c r="J708" s="8">
        <v>1.9607843137254902E-2</v>
      </c>
      <c r="K708" s="26" t="s">
        <v>12</v>
      </c>
      <c r="L708" s="24">
        <v>0</v>
      </c>
      <c r="M708" s="26" t="s">
        <v>12</v>
      </c>
      <c r="N708" s="8">
        <v>0</v>
      </c>
      <c r="O708" s="26" t="s">
        <v>12</v>
      </c>
      <c r="P708" s="8">
        <v>0</v>
      </c>
      <c r="Q708" s="26" t="s">
        <v>12</v>
      </c>
      <c r="R708" s="8">
        <v>0</v>
      </c>
      <c r="S708" s="26" t="s">
        <v>12</v>
      </c>
      <c r="T708" s="24">
        <v>0</v>
      </c>
    </row>
    <row r="709" spans="1:20" ht="24" x14ac:dyDescent="0.25">
      <c r="A709" s="212"/>
      <c r="B709" s="83" t="s">
        <v>94</v>
      </c>
      <c r="C709" s="45" t="s">
        <v>12</v>
      </c>
      <c r="D709" s="13">
        <v>0</v>
      </c>
      <c r="E709" s="43" t="s">
        <v>12</v>
      </c>
      <c r="F709" s="25">
        <v>0</v>
      </c>
      <c r="G709" s="16" t="s">
        <v>12</v>
      </c>
      <c r="H709" s="25">
        <v>0</v>
      </c>
      <c r="I709" s="16" t="s">
        <v>12</v>
      </c>
      <c r="J709" s="13">
        <v>0</v>
      </c>
      <c r="K709" s="43" t="s">
        <v>12</v>
      </c>
      <c r="L709" s="25">
        <v>0</v>
      </c>
      <c r="M709" s="43" t="s">
        <v>12</v>
      </c>
      <c r="N709" s="13">
        <v>0</v>
      </c>
      <c r="O709" s="43" t="s">
        <v>12</v>
      </c>
      <c r="P709" s="13">
        <v>0</v>
      </c>
      <c r="Q709" s="43" t="s">
        <v>12</v>
      </c>
      <c r="R709" s="13">
        <v>0</v>
      </c>
      <c r="S709" s="43" t="s">
        <v>12</v>
      </c>
      <c r="T709" s="25">
        <v>0</v>
      </c>
    </row>
    <row r="710" spans="1:20" ht="24" x14ac:dyDescent="0.25">
      <c r="A710" s="212"/>
      <c r="B710" s="83" t="s">
        <v>95</v>
      </c>
      <c r="C710" s="46" t="s">
        <v>12</v>
      </c>
      <c r="D710" s="8">
        <v>0</v>
      </c>
      <c r="E710" s="26" t="s">
        <v>12</v>
      </c>
      <c r="F710" s="24">
        <v>0</v>
      </c>
      <c r="G710" s="11" t="s">
        <v>12</v>
      </c>
      <c r="H710" s="24">
        <v>0</v>
      </c>
      <c r="I710" s="11" t="s">
        <v>12</v>
      </c>
      <c r="J710" s="8">
        <v>0</v>
      </c>
      <c r="K710" s="26" t="s">
        <v>12</v>
      </c>
      <c r="L710" s="24">
        <v>0</v>
      </c>
      <c r="M710" s="26" t="s">
        <v>12</v>
      </c>
      <c r="N710" s="8">
        <v>0</v>
      </c>
      <c r="O710" s="26" t="s">
        <v>12</v>
      </c>
      <c r="P710" s="8">
        <v>0</v>
      </c>
      <c r="Q710" s="26" t="s">
        <v>12</v>
      </c>
      <c r="R710" s="8">
        <v>0</v>
      </c>
      <c r="S710" s="26" t="s">
        <v>12</v>
      </c>
      <c r="T710" s="24">
        <v>0</v>
      </c>
    </row>
    <row r="711" spans="1:20" ht="24" x14ac:dyDescent="0.25">
      <c r="A711" s="212"/>
      <c r="B711" s="83" t="s">
        <v>96</v>
      </c>
      <c r="C711" s="45" t="s">
        <v>12</v>
      </c>
      <c r="D711" s="13">
        <v>9.852216748768473E-3</v>
      </c>
      <c r="E711" s="43" t="s">
        <v>12</v>
      </c>
      <c r="F711" s="25">
        <v>0</v>
      </c>
      <c r="G711" s="16" t="s">
        <v>12</v>
      </c>
      <c r="H711" s="25">
        <v>0</v>
      </c>
      <c r="I711" s="16" t="s">
        <v>12</v>
      </c>
      <c r="J711" s="13">
        <v>0</v>
      </c>
      <c r="K711" s="43" t="s">
        <v>12</v>
      </c>
      <c r="L711" s="25">
        <v>0.14285714285714285</v>
      </c>
      <c r="M711" s="43" t="s">
        <v>12</v>
      </c>
      <c r="N711" s="13">
        <v>0</v>
      </c>
      <c r="O711" s="43" t="s">
        <v>12</v>
      </c>
      <c r="P711" s="13">
        <v>0</v>
      </c>
      <c r="Q711" s="43" t="s">
        <v>12</v>
      </c>
      <c r="R711" s="13">
        <v>0</v>
      </c>
      <c r="S711" s="43" t="s">
        <v>12</v>
      </c>
      <c r="T711" s="25">
        <v>3.3333333333333333E-2</v>
      </c>
    </row>
    <row r="712" spans="1:20" ht="24" x14ac:dyDescent="0.25">
      <c r="A712" s="212"/>
      <c r="B712" s="83" t="s">
        <v>97</v>
      </c>
      <c r="C712" s="46" t="s">
        <v>12</v>
      </c>
      <c r="D712" s="8">
        <v>0</v>
      </c>
      <c r="E712" s="26" t="s">
        <v>12</v>
      </c>
      <c r="F712" s="24">
        <v>0</v>
      </c>
      <c r="G712" s="11" t="s">
        <v>12</v>
      </c>
      <c r="H712" s="24">
        <v>0</v>
      </c>
      <c r="I712" s="11" t="s">
        <v>12</v>
      </c>
      <c r="J712" s="8">
        <v>0</v>
      </c>
      <c r="K712" s="26" t="s">
        <v>12</v>
      </c>
      <c r="L712" s="24">
        <v>0</v>
      </c>
      <c r="M712" s="26" t="s">
        <v>12</v>
      </c>
      <c r="N712" s="8">
        <v>0</v>
      </c>
      <c r="O712" s="26" t="s">
        <v>12</v>
      </c>
      <c r="P712" s="8">
        <v>0</v>
      </c>
      <c r="Q712" s="26" t="s">
        <v>12</v>
      </c>
      <c r="R712" s="8">
        <v>0</v>
      </c>
      <c r="S712" s="26" t="s">
        <v>12</v>
      </c>
      <c r="T712" s="24">
        <v>0</v>
      </c>
    </row>
    <row r="713" spans="1:20" x14ac:dyDescent="0.25">
      <c r="A713" s="212"/>
      <c r="B713" s="83" t="s">
        <v>98</v>
      </c>
      <c r="C713" s="45" t="s">
        <v>12</v>
      </c>
      <c r="D713" s="13">
        <v>4.9261083743842365E-3</v>
      </c>
      <c r="E713" s="43" t="s">
        <v>12</v>
      </c>
      <c r="F713" s="25">
        <v>0</v>
      </c>
      <c r="G713" s="16" t="s">
        <v>12</v>
      </c>
      <c r="H713" s="25">
        <v>2.3255813953488372E-2</v>
      </c>
      <c r="I713" s="16" t="s">
        <v>12</v>
      </c>
      <c r="J713" s="13">
        <v>0</v>
      </c>
      <c r="K713" s="43" t="s">
        <v>12</v>
      </c>
      <c r="L713" s="25">
        <v>0</v>
      </c>
      <c r="M713" s="43" t="s">
        <v>12</v>
      </c>
      <c r="N713" s="13">
        <v>0</v>
      </c>
      <c r="O713" s="43" t="s">
        <v>12</v>
      </c>
      <c r="P713" s="13">
        <v>0</v>
      </c>
      <c r="Q713" s="43" t="s">
        <v>12</v>
      </c>
      <c r="R713" s="13">
        <v>0</v>
      </c>
      <c r="S713" s="43" t="s">
        <v>12</v>
      </c>
      <c r="T713" s="25">
        <v>0</v>
      </c>
    </row>
    <row r="714" spans="1:20" x14ac:dyDescent="0.25">
      <c r="A714" s="212"/>
      <c r="B714" s="83" t="s">
        <v>99</v>
      </c>
      <c r="C714" s="46" t="s">
        <v>12</v>
      </c>
      <c r="D714" s="8">
        <v>0</v>
      </c>
      <c r="E714" s="26" t="s">
        <v>12</v>
      </c>
      <c r="F714" s="24">
        <v>0</v>
      </c>
      <c r="G714" s="11" t="s">
        <v>12</v>
      </c>
      <c r="H714" s="24">
        <v>0</v>
      </c>
      <c r="I714" s="11" t="s">
        <v>12</v>
      </c>
      <c r="J714" s="8">
        <v>0</v>
      </c>
      <c r="K714" s="26" t="s">
        <v>12</v>
      </c>
      <c r="L714" s="24">
        <v>0</v>
      </c>
      <c r="M714" s="26" t="s">
        <v>12</v>
      </c>
      <c r="N714" s="8">
        <v>0</v>
      </c>
      <c r="O714" s="26" t="s">
        <v>12</v>
      </c>
      <c r="P714" s="8">
        <v>0</v>
      </c>
      <c r="Q714" s="26" t="s">
        <v>12</v>
      </c>
      <c r="R714" s="8">
        <v>0</v>
      </c>
      <c r="S714" s="26" t="s">
        <v>12</v>
      </c>
      <c r="T714" s="24">
        <v>0</v>
      </c>
    </row>
    <row r="715" spans="1:20" x14ac:dyDescent="0.25">
      <c r="A715" s="213"/>
      <c r="B715" s="84" t="s">
        <v>100</v>
      </c>
      <c r="C715" s="47" t="s">
        <v>12</v>
      </c>
      <c r="D715" s="18">
        <v>0</v>
      </c>
      <c r="E715" s="48" t="s">
        <v>12</v>
      </c>
      <c r="F715" s="27">
        <v>0</v>
      </c>
      <c r="G715" s="21" t="s">
        <v>12</v>
      </c>
      <c r="H715" s="27">
        <v>0</v>
      </c>
      <c r="I715" s="21" t="s">
        <v>12</v>
      </c>
      <c r="J715" s="18">
        <v>0</v>
      </c>
      <c r="K715" s="48" t="s">
        <v>12</v>
      </c>
      <c r="L715" s="27">
        <v>0</v>
      </c>
      <c r="M715" s="48" t="s">
        <v>12</v>
      </c>
      <c r="N715" s="18">
        <v>0</v>
      </c>
      <c r="O715" s="48" t="s">
        <v>12</v>
      </c>
      <c r="P715" s="18">
        <v>0</v>
      </c>
      <c r="Q715" s="48" t="s">
        <v>12</v>
      </c>
      <c r="R715" s="18">
        <v>0</v>
      </c>
      <c r="S715" s="48" t="s">
        <v>12</v>
      </c>
      <c r="T715" s="27">
        <v>0</v>
      </c>
    </row>
    <row r="717" spans="1:20" x14ac:dyDescent="0.25">
      <c r="A717" s="214"/>
      <c r="B717" s="214"/>
      <c r="C717" s="219" t="s">
        <v>10</v>
      </c>
      <c r="D717" s="219"/>
      <c r="E717" s="219"/>
      <c r="F717" s="219"/>
      <c r="G717" s="219"/>
      <c r="H717" s="219"/>
      <c r="I717" s="219"/>
      <c r="J717" s="219"/>
      <c r="K717" s="219"/>
      <c r="L717" s="219"/>
      <c r="M717" s="219"/>
      <c r="N717" s="219"/>
      <c r="O717" s="219"/>
      <c r="P717" s="219"/>
      <c r="Q717" s="219"/>
      <c r="R717" s="219"/>
      <c r="S717" s="219"/>
      <c r="T717" s="219"/>
    </row>
    <row r="718" spans="1:20" x14ac:dyDescent="0.25">
      <c r="A718" s="218"/>
      <c r="B718" s="218"/>
      <c r="C718" s="220" t="s">
        <v>11</v>
      </c>
      <c r="D718" s="221"/>
      <c r="E718" s="222" t="s">
        <v>13</v>
      </c>
      <c r="F718" s="223"/>
      <c r="G718" s="224" t="s">
        <v>14</v>
      </c>
      <c r="H718" s="225"/>
      <c r="I718" s="224" t="s">
        <v>15</v>
      </c>
      <c r="J718" s="225"/>
      <c r="K718" s="222" t="s">
        <v>16</v>
      </c>
      <c r="L718" s="223"/>
      <c r="M718" s="222" t="s">
        <v>17</v>
      </c>
      <c r="N718" s="223"/>
      <c r="O718" s="222" t="s">
        <v>18</v>
      </c>
      <c r="P718" s="223"/>
      <c r="Q718" s="222" t="s">
        <v>19</v>
      </c>
      <c r="R718" s="223"/>
      <c r="S718" s="222" t="s">
        <v>20</v>
      </c>
      <c r="T718" s="226"/>
    </row>
    <row r="719" spans="1:20" x14ac:dyDescent="0.25">
      <c r="A719" s="215"/>
      <c r="B719" s="215"/>
      <c r="C719" s="1" t="s">
        <v>73</v>
      </c>
      <c r="D719" s="80" t="s">
        <v>74</v>
      </c>
      <c r="E719" s="80" t="s">
        <v>73</v>
      </c>
      <c r="F719" s="81" t="s">
        <v>74</v>
      </c>
      <c r="G719" s="81" t="s">
        <v>73</v>
      </c>
      <c r="H719" s="81" t="s">
        <v>74</v>
      </c>
      <c r="I719" s="81" t="s">
        <v>73</v>
      </c>
      <c r="J719" s="80" t="s">
        <v>74</v>
      </c>
      <c r="K719" s="80" t="s">
        <v>73</v>
      </c>
      <c r="L719" s="81" t="s">
        <v>74</v>
      </c>
      <c r="M719" s="80" t="s">
        <v>73</v>
      </c>
      <c r="N719" s="80" t="s">
        <v>74</v>
      </c>
      <c r="O719" s="80" t="s">
        <v>73</v>
      </c>
      <c r="P719" s="80" t="s">
        <v>74</v>
      </c>
      <c r="Q719" s="80" t="s">
        <v>73</v>
      </c>
      <c r="R719" s="80" t="s">
        <v>74</v>
      </c>
      <c r="S719" s="80" t="s">
        <v>73</v>
      </c>
      <c r="T719" s="81" t="s">
        <v>74</v>
      </c>
    </row>
    <row r="720" spans="1:20" x14ac:dyDescent="0.25">
      <c r="A720" s="211" t="s">
        <v>101</v>
      </c>
      <c r="B720" s="82" t="s">
        <v>11</v>
      </c>
      <c r="C720" s="36">
        <v>203</v>
      </c>
      <c r="D720" s="3">
        <v>1</v>
      </c>
      <c r="E720" s="37">
        <v>25</v>
      </c>
      <c r="F720" s="23">
        <v>1</v>
      </c>
      <c r="G720" s="38">
        <v>43</v>
      </c>
      <c r="H720" s="23">
        <v>1</v>
      </c>
      <c r="I720" s="38">
        <v>51</v>
      </c>
      <c r="J720" s="3">
        <v>1</v>
      </c>
      <c r="K720" s="37">
        <v>7</v>
      </c>
      <c r="L720" s="23">
        <v>1</v>
      </c>
      <c r="M720" s="37">
        <v>34</v>
      </c>
      <c r="N720" s="3">
        <v>1</v>
      </c>
      <c r="O720" s="37">
        <v>7</v>
      </c>
      <c r="P720" s="3">
        <v>1</v>
      </c>
      <c r="Q720" s="37">
        <v>6</v>
      </c>
      <c r="R720" s="3">
        <v>1</v>
      </c>
      <c r="S720" s="37">
        <v>30</v>
      </c>
      <c r="T720" s="23">
        <v>1</v>
      </c>
    </row>
    <row r="721" spans="1:20" ht="24" x14ac:dyDescent="0.25">
      <c r="A721" s="212"/>
      <c r="B721" s="83" t="s">
        <v>102</v>
      </c>
      <c r="C721" s="46" t="s">
        <v>12</v>
      </c>
      <c r="D721" s="8">
        <v>4.9261083743842365E-3</v>
      </c>
      <c r="E721" s="26" t="s">
        <v>12</v>
      </c>
      <c r="F721" s="24">
        <v>0.04</v>
      </c>
      <c r="G721" s="11" t="s">
        <v>12</v>
      </c>
      <c r="H721" s="24">
        <v>0</v>
      </c>
      <c r="I721" s="11" t="s">
        <v>12</v>
      </c>
      <c r="J721" s="8">
        <v>0</v>
      </c>
      <c r="K721" s="26" t="s">
        <v>12</v>
      </c>
      <c r="L721" s="24">
        <v>0</v>
      </c>
      <c r="M721" s="26" t="s">
        <v>12</v>
      </c>
      <c r="N721" s="8">
        <v>0</v>
      </c>
      <c r="O721" s="26" t="s">
        <v>12</v>
      </c>
      <c r="P721" s="8">
        <v>0</v>
      </c>
      <c r="Q721" s="26" t="s">
        <v>12</v>
      </c>
      <c r="R721" s="8">
        <v>0</v>
      </c>
      <c r="S721" s="26" t="s">
        <v>12</v>
      </c>
      <c r="T721" s="24">
        <v>0</v>
      </c>
    </row>
    <row r="722" spans="1:20" x14ac:dyDescent="0.25">
      <c r="A722" s="212"/>
      <c r="B722" s="83" t="s">
        <v>103</v>
      </c>
      <c r="C722" s="45" t="s">
        <v>12</v>
      </c>
      <c r="D722" s="13">
        <v>0</v>
      </c>
      <c r="E722" s="43" t="s">
        <v>12</v>
      </c>
      <c r="F722" s="25">
        <v>0</v>
      </c>
      <c r="G722" s="16" t="s">
        <v>12</v>
      </c>
      <c r="H722" s="25">
        <v>0</v>
      </c>
      <c r="I722" s="16" t="s">
        <v>12</v>
      </c>
      <c r="J722" s="13">
        <v>0</v>
      </c>
      <c r="K722" s="43" t="s">
        <v>12</v>
      </c>
      <c r="L722" s="25">
        <v>0</v>
      </c>
      <c r="M722" s="43" t="s">
        <v>12</v>
      </c>
      <c r="N722" s="13">
        <v>0</v>
      </c>
      <c r="O722" s="43" t="s">
        <v>12</v>
      </c>
      <c r="P722" s="13">
        <v>0</v>
      </c>
      <c r="Q722" s="43" t="s">
        <v>12</v>
      </c>
      <c r="R722" s="13">
        <v>0</v>
      </c>
      <c r="S722" s="43" t="s">
        <v>12</v>
      </c>
      <c r="T722" s="25">
        <v>0</v>
      </c>
    </row>
    <row r="723" spans="1:20" x14ac:dyDescent="0.25">
      <c r="A723" s="212"/>
      <c r="B723" s="83" t="s">
        <v>104</v>
      </c>
      <c r="C723" s="46" t="s">
        <v>12</v>
      </c>
      <c r="D723" s="8">
        <v>0</v>
      </c>
      <c r="E723" s="26" t="s">
        <v>12</v>
      </c>
      <c r="F723" s="24">
        <v>0</v>
      </c>
      <c r="G723" s="11" t="s">
        <v>12</v>
      </c>
      <c r="H723" s="24">
        <v>0</v>
      </c>
      <c r="I723" s="11" t="s">
        <v>12</v>
      </c>
      <c r="J723" s="8">
        <v>0</v>
      </c>
      <c r="K723" s="26" t="s">
        <v>12</v>
      </c>
      <c r="L723" s="24">
        <v>0</v>
      </c>
      <c r="M723" s="26" t="s">
        <v>12</v>
      </c>
      <c r="N723" s="8">
        <v>0</v>
      </c>
      <c r="O723" s="26" t="s">
        <v>12</v>
      </c>
      <c r="P723" s="8">
        <v>0</v>
      </c>
      <c r="Q723" s="26" t="s">
        <v>12</v>
      </c>
      <c r="R723" s="8">
        <v>0</v>
      </c>
      <c r="S723" s="26" t="s">
        <v>12</v>
      </c>
      <c r="T723" s="24">
        <v>0</v>
      </c>
    </row>
    <row r="724" spans="1:20" x14ac:dyDescent="0.25">
      <c r="A724" s="212"/>
      <c r="B724" s="83" t="s">
        <v>105</v>
      </c>
      <c r="C724" s="41">
        <v>20</v>
      </c>
      <c r="D724" s="13">
        <v>9.8522167487684734E-2</v>
      </c>
      <c r="E724" s="42">
        <v>7</v>
      </c>
      <c r="F724" s="25">
        <v>0.28000000000000003</v>
      </c>
      <c r="G724" s="16" t="s">
        <v>12</v>
      </c>
      <c r="H724" s="25">
        <v>2.3255813953488372E-2</v>
      </c>
      <c r="I724" s="49">
        <v>12</v>
      </c>
      <c r="J724" s="13">
        <v>0.23529411764705879</v>
      </c>
      <c r="K724" s="43" t="s">
        <v>12</v>
      </c>
      <c r="L724" s="25">
        <v>0</v>
      </c>
      <c r="M724" s="43" t="s">
        <v>12</v>
      </c>
      <c r="N724" s="13">
        <v>0</v>
      </c>
      <c r="O724" s="43" t="s">
        <v>12</v>
      </c>
      <c r="P724" s="13">
        <v>0</v>
      </c>
      <c r="Q724" s="43" t="s">
        <v>12</v>
      </c>
      <c r="R724" s="13">
        <v>0</v>
      </c>
      <c r="S724" s="43" t="s">
        <v>12</v>
      </c>
      <c r="T724" s="25">
        <v>0</v>
      </c>
    </row>
    <row r="725" spans="1:20" x14ac:dyDescent="0.25">
      <c r="A725" s="212"/>
      <c r="B725" s="83" t="s">
        <v>106</v>
      </c>
      <c r="C725" s="46" t="s">
        <v>12</v>
      </c>
      <c r="D725" s="8">
        <v>0</v>
      </c>
      <c r="E725" s="26" t="s">
        <v>12</v>
      </c>
      <c r="F725" s="24">
        <v>0</v>
      </c>
      <c r="G725" s="11" t="s">
        <v>12</v>
      </c>
      <c r="H725" s="24">
        <v>0</v>
      </c>
      <c r="I725" s="11" t="s">
        <v>12</v>
      </c>
      <c r="J725" s="8">
        <v>0</v>
      </c>
      <c r="K725" s="26" t="s">
        <v>12</v>
      </c>
      <c r="L725" s="24">
        <v>0</v>
      </c>
      <c r="M725" s="26" t="s">
        <v>12</v>
      </c>
      <c r="N725" s="8">
        <v>0</v>
      </c>
      <c r="O725" s="26" t="s">
        <v>12</v>
      </c>
      <c r="P725" s="8">
        <v>0</v>
      </c>
      <c r="Q725" s="26" t="s">
        <v>12</v>
      </c>
      <c r="R725" s="8">
        <v>0</v>
      </c>
      <c r="S725" s="26" t="s">
        <v>12</v>
      </c>
      <c r="T725" s="24">
        <v>0</v>
      </c>
    </row>
    <row r="726" spans="1:20" x14ac:dyDescent="0.25">
      <c r="A726" s="212"/>
      <c r="B726" s="83" t="s">
        <v>107</v>
      </c>
      <c r="C726" s="45" t="s">
        <v>12</v>
      </c>
      <c r="D726" s="13">
        <v>1.4778325123152709E-2</v>
      </c>
      <c r="E726" s="43" t="s">
        <v>12</v>
      </c>
      <c r="F726" s="25">
        <v>0</v>
      </c>
      <c r="G726" s="16" t="s">
        <v>12</v>
      </c>
      <c r="H726" s="25">
        <v>0</v>
      </c>
      <c r="I726" s="16" t="s">
        <v>12</v>
      </c>
      <c r="J726" s="13">
        <v>1.9607843137254902E-2</v>
      </c>
      <c r="K726" s="43" t="s">
        <v>12</v>
      </c>
      <c r="L726" s="25">
        <v>0.14285714285714285</v>
      </c>
      <c r="M726" s="43" t="s">
        <v>12</v>
      </c>
      <c r="N726" s="13">
        <v>0</v>
      </c>
      <c r="O726" s="43" t="s">
        <v>12</v>
      </c>
      <c r="P726" s="13">
        <v>0.14285714285714285</v>
      </c>
      <c r="Q726" s="43" t="s">
        <v>12</v>
      </c>
      <c r="R726" s="13">
        <v>0</v>
      </c>
      <c r="S726" s="43" t="s">
        <v>12</v>
      </c>
      <c r="T726" s="25">
        <v>0</v>
      </c>
    </row>
    <row r="727" spans="1:20" x14ac:dyDescent="0.25">
      <c r="A727" s="212"/>
      <c r="B727" s="83" t="s">
        <v>108</v>
      </c>
      <c r="C727" s="46" t="s">
        <v>12</v>
      </c>
      <c r="D727" s="8">
        <v>1.4778325123152709E-2</v>
      </c>
      <c r="E727" s="26" t="s">
        <v>12</v>
      </c>
      <c r="F727" s="24">
        <v>0.04</v>
      </c>
      <c r="G727" s="11" t="s">
        <v>12</v>
      </c>
      <c r="H727" s="24">
        <v>2.3255813953488372E-2</v>
      </c>
      <c r="I727" s="11" t="s">
        <v>12</v>
      </c>
      <c r="J727" s="8">
        <v>1.9607843137254902E-2</v>
      </c>
      <c r="K727" s="26" t="s">
        <v>12</v>
      </c>
      <c r="L727" s="24">
        <v>0</v>
      </c>
      <c r="M727" s="26" t="s">
        <v>12</v>
      </c>
      <c r="N727" s="8">
        <v>0</v>
      </c>
      <c r="O727" s="26" t="s">
        <v>12</v>
      </c>
      <c r="P727" s="8">
        <v>0</v>
      </c>
      <c r="Q727" s="26" t="s">
        <v>12</v>
      </c>
      <c r="R727" s="8">
        <v>0</v>
      </c>
      <c r="S727" s="26" t="s">
        <v>12</v>
      </c>
      <c r="T727" s="24">
        <v>0</v>
      </c>
    </row>
    <row r="728" spans="1:20" x14ac:dyDescent="0.25">
      <c r="A728" s="212"/>
      <c r="B728" s="83" t="s">
        <v>109</v>
      </c>
      <c r="C728" s="45" t="s">
        <v>12</v>
      </c>
      <c r="D728" s="13">
        <v>4.9261083743842365E-3</v>
      </c>
      <c r="E728" s="43" t="s">
        <v>12</v>
      </c>
      <c r="F728" s="25">
        <v>0</v>
      </c>
      <c r="G728" s="16" t="s">
        <v>12</v>
      </c>
      <c r="H728" s="25">
        <v>0</v>
      </c>
      <c r="I728" s="16" t="s">
        <v>12</v>
      </c>
      <c r="J728" s="13">
        <v>1.9607843137254902E-2</v>
      </c>
      <c r="K728" s="43" t="s">
        <v>12</v>
      </c>
      <c r="L728" s="25">
        <v>0</v>
      </c>
      <c r="M728" s="43" t="s">
        <v>12</v>
      </c>
      <c r="N728" s="13">
        <v>0</v>
      </c>
      <c r="O728" s="43" t="s">
        <v>12</v>
      </c>
      <c r="P728" s="13">
        <v>0</v>
      </c>
      <c r="Q728" s="43" t="s">
        <v>12</v>
      </c>
      <c r="R728" s="13">
        <v>0</v>
      </c>
      <c r="S728" s="43" t="s">
        <v>12</v>
      </c>
      <c r="T728" s="25">
        <v>0</v>
      </c>
    </row>
    <row r="729" spans="1:20" x14ac:dyDescent="0.25">
      <c r="A729" s="212"/>
      <c r="B729" s="83" t="s">
        <v>110</v>
      </c>
      <c r="C729" s="39">
        <v>25</v>
      </c>
      <c r="D729" s="8">
        <v>0.12315270935960591</v>
      </c>
      <c r="E729" s="26" t="s">
        <v>12</v>
      </c>
      <c r="F729" s="24">
        <v>0</v>
      </c>
      <c r="G729" s="11" t="s">
        <v>12</v>
      </c>
      <c r="H729" s="24">
        <v>0</v>
      </c>
      <c r="I729" s="44">
        <v>25</v>
      </c>
      <c r="J729" s="8">
        <v>0.49019607843137253</v>
      </c>
      <c r="K729" s="26" t="s">
        <v>12</v>
      </c>
      <c r="L729" s="24">
        <v>0</v>
      </c>
      <c r="M729" s="26" t="s">
        <v>12</v>
      </c>
      <c r="N729" s="8">
        <v>0</v>
      </c>
      <c r="O729" s="26" t="s">
        <v>12</v>
      </c>
      <c r="P729" s="8">
        <v>0</v>
      </c>
      <c r="Q729" s="26" t="s">
        <v>12</v>
      </c>
      <c r="R729" s="8">
        <v>0</v>
      </c>
      <c r="S729" s="26" t="s">
        <v>12</v>
      </c>
      <c r="T729" s="24">
        <v>0</v>
      </c>
    </row>
    <row r="730" spans="1:20" x14ac:dyDescent="0.25">
      <c r="A730" s="212"/>
      <c r="B730" s="83" t="s">
        <v>111</v>
      </c>
      <c r="C730" s="41">
        <v>5</v>
      </c>
      <c r="D730" s="13">
        <v>2.4630541871921183E-2</v>
      </c>
      <c r="E730" s="43" t="s">
        <v>12</v>
      </c>
      <c r="F730" s="25">
        <v>0.12</v>
      </c>
      <c r="G730" s="16" t="s">
        <v>12</v>
      </c>
      <c r="H730" s="25">
        <v>0</v>
      </c>
      <c r="I730" s="16" t="s">
        <v>12</v>
      </c>
      <c r="J730" s="13">
        <v>1.9607843137254902E-2</v>
      </c>
      <c r="K730" s="43" t="s">
        <v>12</v>
      </c>
      <c r="L730" s="25">
        <v>0</v>
      </c>
      <c r="M730" s="43" t="s">
        <v>12</v>
      </c>
      <c r="N730" s="13">
        <v>0</v>
      </c>
      <c r="O730" s="43" t="s">
        <v>12</v>
      </c>
      <c r="P730" s="13">
        <v>0</v>
      </c>
      <c r="Q730" s="43" t="s">
        <v>12</v>
      </c>
      <c r="R730" s="13">
        <v>0.16666666666666663</v>
      </c>
      <c r="S730" s="43" t="s">
        <v>12</v>
      </c>
      <c r="T730" s="25">
        <v>0</v>
      </c>
    </row>
    <row r="731" spans="1:20" x14ac:dyDescent="0.25">
      <c r="A731" s="212"/>
      <c r="B731" s="83" t="s">
        <v>112</v>
      </c>
      <c r="C731" s="46" t="s">
        <v>12</v>
      </c>
      <c r="D731" s="8">
        <v>0</v>
      </c>
      <c r="E731" s="26" t="s">
        <v>12</v>
      </c>
      <c r="F731" s="24">
        <v>0</v>
      </c>
      <c r="G731" s="11" t="s">
        <v>12</v>
      </c>
      <c r="H731" s="24">
        <v>0</v>
      </c>
      <c r="I731" s="11" t="s">
        <v>12</v>
      </c>
      <c r="J731" s="8">
        <v>0</v>
      </c>
      <c r="K731" s="26" t="s">
        <v>12</v>
      </c>
      <c r="L731" s="24">
        <v>0</v>
      </c>
      <c r="M731" s="26" t="s">
        <v>12</v>
      </c>
      <c r="N731" s="8">
        <v>0</v>
      </c>
      <c r="O731" s="26" t="s">
        <v>12</v>
      </c>
      <c r="P731" s="8">
        <v>0</v>
      </c>
      <c r="Q731" s="26" t="s">
        <v>12</v>
      </c>
      <c r="R731" s="8">
        <v>0</v>
      </c>
      <c r="S731" s="26" t="s">
        <v>12</v>
      </c>
      <c r="T731" s="24">
        <v>0</v>
      </c>
    </row>
    <row r="732" spans="1:20" x14ac:dyDescent="0.25">
      <c r="A732" s="212"/>
      <c r="B732" s="83" t="s">
        <v>113</v>
      </c>
      <c r="C732" s="41">
        <v>7</v>
      </c>
      <c r="D732" s="13">
        <v>3.4482758620689655E-2</v>
      </c>
      <c r="E732" s="43" t="s">
        <v>12</v>
      </c>
      <c r="F732" s="25">
        <v>0.16</v>
      </c>
      <c r="G732" s="16" t="s">
        <v>12</v>
      </c>
      <c r="H732" s="25">
        <v>0</v>
      </c>
      <c r="I732" s="16" t="s">
        <v>12</v>
      </c>
      <c r="J732" s="13">
        <v>1.9607843137254902E-2</v>
      </c>
      <c r="K732" s="43" t="s">
        <v>12</v>
      </c>
      <c r="L732" s="25">
        <v>0</v>
      </c>
      <c r="M732" s="43" t="s">
        <v>12</v>
      </c>
      <c r="N732" s="13">
        <v>0</v>
      </c>
      <c r="O732" s="43" t="s">
        <v>12</v>
      </c>
      <c r="P732" s="13">
        <v>0</v>
      </c>
      <c r="Q732" s="43" t="s">
        <v>12</v>
      </c>
      <c r="R732" s="13">
        <v>0</v>
      </c>
      <c r="S732" s="43" t="s">
        <v>12</v>
      </c>
      <c r="T732" s="25">
        <v>6.6666666666666666E-2</v>
      </c>
    </row>
    <row r="733" spans="1:20" x14ac:dyDescent="0.25">
      <c r="A733" s="212"/>
      <c r="B733" s="83" t="s">
        <v>114</v>
      </c>
      <c r="C733" s="39">
        <v>67</v>
      </c>
      <c r="D733" s="8">
        <v>0.33004926108374383</v>
      </c>
      <c r="E733" s="26" t="s">
        <v>12</v>
      </c>
      <c r="F733" s="24">
        <v>0.08</v>
      </c>
      <c r="G733" s="44">
        <v>33</v>
      </c>
      <c r="H733" s="24">
        <v>0.76744186046511631</v>
      </c>
      <c r="I733" s="11" t="s">
        <v>12</v>
      </c>
      <c r="J733" s="8">
        <v>5.8823529411764698E-2</v>
      </c>
      <c r="K733" s="40">
        <v>5</v>
      </c>
      <c r="L733" s="24">
        <v>0.7142857142857143</v>
      </c>
      <c r="M733" s="40">
        <v>8</v>
      </c>
      <c r="N733" s="8">
        <v>0.23529411764705879</v>
      </c>
      <c r="O733" s="40">
        <v>5</v>
      </c>
      <c r="P733" s="8">
        <v>0.7142857142857143</v>
      </c>
      <c r="Q733" s="26" t="s">
        <v>12</v>
      </c>
      <c r="R733" s="8">
        <v>0.33333333333333326</v>
      </c>
      <c r="S733" s="40">
        <v>9</v>
      </c>
      <c r="T733" s="24">
        <v>0.3</v>
      </c>
    </row>
    <row r="734" spans="1:20" x14ac:dyDescent="0.25">
      <c r="A734" s="212"/>
      <c r="B734" s="83" t="s">
        <v>115</v>
      </c>
      <c r="C734" s="41">
        <v>37</v>
      </c>
      <c r="D734" s="13">
        <v>0.18226600985221675</v>
      </c>
      <c r="E734" s="43" t="s">
        <v>12</v>
      </c>
      <c r="F734" s="25">
        <v>0.08</v>
      </c>
      <c r="G734" s="16" t="s">
        <v>12</v>
      </c>
      <c r="H734" s="25">
        <v>2.3255813953488372E-2</v>
      </c>
      <c r="I734" s="16" t="s">
        <v>12</v>
      </c>
      <c r="J734" s="13">
        <v>3.9215686274509803E-2</v>
      </c>
      <c r="K734" s="43" t="s">
        <v>12</v>
      </c>
      <c r="L734" s="25">
        <v>0</v>
      </c>
      <c r="M734" s="42">
        <v>26</v>
      </c>
      <c r="N734" s="13">
        <v>0.76470588235294112</v>
      </c>
      <c r="O734" s="43" t="s">
        <v>12</v>
      </c>
      <c r="P734" s="13">
        <v>0</v>
      </c>
      <c r="Q734" s="43" t="s">
        <v>12</v>
      </c>
      <c r="R734" s="13">
        <v>0.16666666666666663</v>
      </c>
      <c r="S734" s="42">
        <v>5</v>
      </c>
      <c r="T734" s="25">
        <v>0.16666666666666663</v>
      </c>
    </row>
    <row r="735" spans="1:20" ht="24" x14ac:dyDescent="0.25">
      <c r="A735" s="212"/>
      <c r="B735" s="83" t="s">
        <v>116</v>
      </c>
      <c r="C735" s="39">
        <v>5</v>
      </c>
      <c r="D735" s="8">
        <v>2.4630541871921183E-2</v>
      </c>
      <c r="E735" s="26" t="s">
        <v>12</v>
      </c>
      <c r="F735" s="24">
        <v>0</v>
      </c>
      <c r="G735" s="11" t="s">
        <v>12</v>
      </c>
      <c r="H735" s="24">
        <v>9.3023255813953487E-2</v>
      </c>
      <c r="I735" s="11" t="s">
        <v>12</v>
      </c>
      <c r="J735" s="8">
        <v>0</v>
      </c>
      <c r="K735" s="26" t="s">
        <v>12</v>
      </c>
      <c r="L735" s="24">
        <v>0.14285714285714285</v>
      </c>
      <c r="M735" s="26" t="s">
        <v>12</v>
      </c>
      <c r="N735" s="8">
        <v>0</v>
      </c>
      <c r="O735" s="26" t="s">
        <v>12</v>
      </c>
      <c r="P735" s="8">
        <v>0</v>
      </c>
      <c r="Q735" s="26" t="s">
        <v>12</v>
      </c>
      <c r="R735" s="8">
        <v>0</v>
      </c>
      <c r="S735" s="26" t="s">
        <v>12</v>
      </c>
      <c r="T735" s="24">
        <v>0</v>
      </c>
    </row>
    <row r="736" spans="1:20" ht="24" x14ac:dyDescent="0.25">
      <c r="A736" s="212"/>
      <c r="B736" s="83" t="s">
        <v>117</v>
      </c>
      <c r="C736" s="45" t="s">
        <v>12</v>
      </c>
      <c r="D736" s="13">
        <v>9.852216748768473E-3</v>
      </c>
      <c r="E736" s="43" t="s">
        <v>12</v>
      </c>
      <c r="F736" s="25">
        <v>0</v>
      </c>
      <c r="G736" s="16" t="s">
        <v>12</v>
      </c>
      <c r="H736" s="25">
        <v>0</v>
      </c>
      <c r="I736" s="16" t="s">
        <v>12</v>
      </c>
      <c r="J736" s="13">
        <v>1.9607843137254902E-2</v>
      </c>
      <c r="K736" s="43" t="s">
        <v>12</v>
      </c>
      <c r="L736" s="25">
        <v>0</v>
      </c>
      <c r="M736" s="43" t="s">
        <v>12</v>
      </c>
      <c r="N736" s="13">
        <v>0</v>
      </c>
      <c r="O736" s="43" t="s">
        <v>12</v>
      </c>
      <c r="P736" s="13">
        <v>0</v>
      </c>
      <c r="Q736" s="43" t="s">
        <v>12</v>
      </c>
      <c r="R736" s="13">
        <v>0</v>
      </c>
      <c r="S736" s="43" t="s">
        <v>12</v>
      </c>
      <c r="T736" s="25">
        <v>3.3333333333333333E-2</v>
      </c>
    </row>
    <row r="737" spans="1:20" x14ac:dyDescent="0.25">
      <c r="A737" s="212"/>
      <c r="B737" s="83" t="s">
        <v>118</v>
      </c>
      <c r="C737" s="39">
        <v>13</v>
      </c>
      <c r="D737" s="8">
        <v>6.4039408866995079E-2</v>
      </c>
      <c r="E737" s="40">
        <v>5</v>
      </c>
      <c r="F737" s="24">
        <v>0.2</v>
      </c>
      <c r="G737" s="11" t="s">
        <v>12</v>
      </c>
      <c r="H737" s="24">
        <v>4.6511627906976744E-2</v>
      </c>
      <c r="I737" s="11" t="s">
        <v>12</v>
      </c>
      <c r="J737" s="8">
        <v>3.9215686274509803E-2</v>
      </c>
      <c r="K737" s="26" t="s">
        <v>12</v>
      </c>
      <c r="L737" s="24">
        <v>0</v>
      </c>
      <c r="M737" s="26" t="s">
        <v>12</v>
      </c>
      <c r="N737" s="8">
        <v>0</v>
      </c>
      <c r="O737" s="26" t="s">
        <v>12</v>
      </c>
      <c r="P737" s="8">
        <v>0</v>
      </c>
      <c r="Q737" s="26" t="s">
        <v>12</v>
      </c>
      <c r="R737" s="8">
        <v>0</v>
      </c>
      <c r="S737" s="26" t="s">
        <v>12</v>
      </c>
      <c r="T737" s="24">
        <v>0.13333333333333333</v>
      </c>
    </row>
    <row r="738" spans="1:20" x14ac:dyDescent="0.25">
      <c r="A738" s="212"/>
      <c r="B738" s="83" t="s">
        <v>119</v>
      </c>
      <c r="C738" s="41">
        <v>14</v>
      </c>
      <c r="D738" s="13">
        <v>6.8965517241379309E-2</v>
      </c>
      <c r="E738" s="43" t="s">
        <v>12</v>
      </c>
      <c r="F738" s="25">
        <v>0</v>
      </c>
      <c r="G738" s="16" t="s">
        <v>12</v>
      </c>
      <c r="H738" s="25">
        <v>2.3255813953488372E-2</v>
      </c>
      <c r="I738" s="16" t="s">
        <v>12</v>
      </c>
      <c r="J738" s="13">
        <v>1.9607843137254902E-2</v>
      </c>
      <c r="K738" s="43" t="s">
        <v>12</v>
      </c>
      <c r="L738" s="25">
        <v>0</v>
      </c>
      <c r="M738" s="43" t="s">
        <v>12</v>
      </c>
      <c r="N738" s="13">
        <v>0</v>
      </c>
      <c r="O738" s="43" t="s">
        <v>12</v>
      </c>
      <c r="P738" s="13">
        <v>0.14285714285714285</v>
      </c>
      <c r="Q738" s="43" t="s">
        <v>12</v>
      </c>
      <c r="R738" s="13">
        <v>0.33333333333333326</v>
      </c>
      <c r="S738" s="42">
        <v>9</v>
      </c>
      <c r="T738" s="25">
        <v>0.3</v>
      </c>
    </row>
    <row r="739" spans="1:20" x14ac:dyDescent="0.25">
      <c r="A739" s="213"/>
      <c r="B739" s="84" t="s">
        <v>100</v>
      </c>
      <c r="C739" s="50" t="s">
        <v>12</v>
      </c>
      <c r="D739" s="51">
        <v>0</v>
      </c>
      <c r="E739" s="52" t="s">
        <v>12</v>
      </c>
      <c r="F739" s="53">
        <v>0</v>
      </c>
      <c r="G739" s="54" t="s">
        <v>12</v>
      </c>
      <c r="H739" s="53">
        <v>0</v>
      </c>
      <c r="I739" s="54" t="s">
        <v>12</v>
      </c>
      <c r="J739" s="51">
        <v>0</v>
      </c>
      <c r="K739" s="52" t="s">
        <v>12</v>
      </c>
      <c r="L739" s="53">
        <v>0</v>
      </c>
      <c r="M739" s="52" t="s">
        <v>12</v>
      </c>
      <c r="N739" s="51">
        <v>0</v>
      </c>
      <c r="O739" s="52" t="s">
        <v>12</v>
      </c>
      <c r="P739" s="51">
        <v>0</v>
      </c>
      <c r="Q739" s="52" t="s">
        <v>12</v>
      </c>
      <c r="R739" s="51">
        <v>0</v>
      </c>
      <c r="S739" s="52" t="s">
        <v>12</v>
      </c>
      <c r="T739" s="53">
        <v>0</v>
      </c>
    </row>
    <row r="741" spans="1:20" x14ac:dyDescent="0.25">
      <c r="A741" s="214"/>
      <c r="B741" s="214"/>
      <c r="C741" s="219" t="s">
        <v>120</v>
      </c>
      <c r="D741" s="219"/>
      <c r="E741" s="219"/>
      <c r="F741" s="219"/>
    </row>
    <row r="742" spans="1:20" x14ac:dyDescent="0.25">
      <c r="A742" s="215"/>
      <c r="B742" s="215"/>
      <c r="C742" s="1" t="s">
        <v>121</v>
      </c>
      <c r="D742" s="80" t="s">
        <v>122</v>
      </c>
      <c r="E742" s="80" t="s">
        <v>123</v>
      </c>
      <c r="F742" s="81" t="s">
        <v>124</v>
      </c>
    </row>
    <row r="743" spans="1:20" x14ac:dyDescent="0.25">
      <c r="A743" s="211" t="s">
        <v>10</v>
      </c>
      <c r="B743" s="82" t="s">
        <v>11</v>
      </c>
      <c r="C743" s="55">
        <v>52225.000000000036</v>
      </c>
      <c r="D743" s="56">
        <v>47500</v>
      </c>
      <c r="E743" s="5">
        <v>200</v>
      </c>
      <c r="F743" s="6" t="s">
        <v>12</v>
      </c>
    </row>
    <row r="744" spans="1:20" x14ac:dyDescent="0.25">
      <c r="A744" s="212"/>
      <c r="B744" s="83" t="s">
        <v>13</v>
      </c>
      <c r="C744" s="57">
        <v>62499.999999999985</v>
      </c>
      <c r="D744" s="58">
        <v>57500</v>
      </c>
      <c r="E744" s="10">
        <v>25</v>
      </c>
      <c r="F744" s="11" t="s">
        <v>12</v>
      </c>
    </row>
    <row r="745" spans="1:20" x14ac:dyDescent="0.25">
      <c r="A745" s="212"/>
      <c r="B745" s="83" t="s">
        <v>14</v>
      </c>
      <c r="C745" s="59">
        <v>41547.619047619046</v>
      </c>
      <c r="D745" s="60">
        <v>37500</v>
      </c>
      <c r="E745" s="15">
        <v>42</v>
      </c>
      <c r="F745" s="16" t="s">
        <v>12</v>
      </c>
    </row>
    <row r="746" spans="1:20" x14ac:dyDescent="0.25">
      <c r="A746" s="212"/>
      <c r="B746" s="83" t="s">
        <v>15</v>
      </c>
      <c r="C746" s="57">
        <v>64000</v>
      </c>
      <c r="D746" s="58">
        <v>62500</v>
      </c>
      <c r="E746" s="10">
        <v>50</v>
      </c>
      <c r="F746" s="11" t="s">
        <v>12</v>
      </c>
    </row>
    <row r="747" spans="1:20" x14ac:dyDescent="0.25">
      <c r="A747" s="212"/>
      <c r="B747" s="83" t="s">
        <v>16</v>
      </c>
      <c r="C747" s="59">
        <v>33571.428571428572</v>
      </c>
      <c r="D747" s="60">
        <v>37500</v>
      </c>
      <c r="E747" s="15">
        <v>7</v>
      </c>
      <c r="F747" s="16" t="s">
        <v>12</v>
      </c>
    </row>
    <row r="748" spans="1:20" x14ac:dyDescent="0.25">
      <c r="A748" s="212"/>
      <c r="B748" s="83" t="s">
        <v>17</v>
      </c>
      <c r="C748" s="57">
        <v>66397.058823529413</v>
      </c>
      <c r="D748" s="58">
        <v>60000</v>
      </c>
      <c r="E748" s="10">
        <v>34</v>
      </c>
      <c r="F748" s="11" t="s">
        <v>12</v>
      </c>
    </row>
    <row r="749" spans="1:20" x14ac:dyDescent="0.25">
      <c r="A749" s="212"/>
      <c r="B749" s="83" t="s">
        <v>18</v>
      </c>
      <c r="C749" s="59">
        <v>35833.333333333336</v>
      </c>
      <c r="D749" s="60">
        <v>37500</v>
      </c>
      <c r="E749" s="15">
        <v>6</v>
      </c>
      <c r="F749" s="16" t="s">
        <v>12</v>
      </c>
    </row>
    <row r="750" spans="1:20" x14ac:dyDescent="0.25">
      <c r="A750" s="212"/>
      <c r="B750" s="83" t="s">
        <v>19</v>
      </c>
      <c r="C750" s="57">
        <v>33333.333333333336</v>
      </c>
      <c r="D750" s="58">
        <v>37500</v>
      </c>
      <c r="E750" s="10">
        <v>6</v>
      </c>
      <c r="F750" s="11" t="s">
        <v>12</v>
      </c>
    </row>
    <row r="751" spans="1:20" x14ac:dyDescent="0.25">
      <c r="A751" s="213"/>
      <c r="B751" s="84" t="s">
        <v>20</v>
      </c>
      <c r="C751" s="61">
        <v>34333.333333333336</v>
      </c>
      <c r="D751" s="62">
        <v>32500</v>
      </c>
      <c r="E751" s="20">
        <v>30</v>
      </c>
      <c r="F751" s="21" t="s">
        <v>12</v>
      </c>
    </row>
    <row r="753" spans="1:6" x14ac:dyDescent="0.25">
      <c r="A753" s="214"/>
      <c r="B753" s="214"/>
      <c r="C753" s="208" t="s">
        <v>125</v>
      </c>
      <c r="D753" s="208"/>
      <c r="E753" s="208"/>
      <c r="F753" s="208"/>
    </row>
    <row r="754" spans="1:6" x14ac:dyDescent="0.25">
      <c r="A754" s="215"/>
      <c r="B754" s="215"/>
      <c r="C754" s="1" t="s">
        <v>24</v>
      </c>
      <c r="D754" s="80" t="s">
        <v>23</v>
      </c>
      <c r="E754" s="209" t="s">
        <v>47</v>
      </c>
      <c r="F754" s="210"/>
    </row>
    <row r="755" spans="1:6" x14ac:dyDescent="0.25">
      <c r="A755" s="211" t="s">
        <v>10</v>
      </c>
      <c r="B755" s="82" t="s">
        <v>11</v>
      </c>
      <c r="C755" s="2">
        <v>0.97044334975369462</v>
      </c>
      <c r="D755" s="3">
        <v>2.9556650246305417E-2</v>
      </c>
      <c r="E755" s="5">
        <v>203</v>
      </c>
      <c r="F755" s="6" t="s">
        <v>12</v>
      </c>
    </row>
    <row r="756" spans="1:6" x14ac:dyDescent="0.25">
      <c r="A756" s="212"/>
      <c r="B756" s="83" t="s">
        <v>13</v>
      </c>
      <c r="C756" s="7">
        <v>1</v>
      </c>
      <c r="D756" s="8">
        <v>0</v>
      </c>
      <c r="E756" s="10">
        <v>25</v>
      </c>
      <c r="F756" s="11" t="s">
        <v>12</v>
      </c>
    </row>
    <row r="757" spans="1:6" x14ac:dyDescent="0.25">
      <c r="A757" s="212"/>
      <c r="B757" s="83" t="s">
        <v>14</v>
      </c>
      <c r="C757" s="12">
        <v>0.97674418604651148</v>
      </c>
      <c r="D757" s="13">
        <v>2.3255813953488372E-2</v>
      </c>
      <c r="E757" s="15">
        <v>43</v>
      </c>
      <c r="F757" s="16" t="s">
        <v>12</v>
      </c>
    </row>
    <row r="758" spans="1:6" x14ac:dyDescent="0.25">
      <c r="A758" s="212"/>
      <c r="B758" s="83" t="s">
        <v>15</v>
      </c>
      <c r="C758" s="7">
        <v>0.92156862745098034</v>
      </c>
      <c r="D758" s="8">
        <v>7.8431372549019607E-2</v>
      </c>
      <c r="E758" s="10">
        <v>51</v>
      </c>
      <c r="F758" s="11" t="s">
        <v>12</v>
      </c>
    </row>
    <row r="759" spans="1:6" x14ac:dyDescent="0.25">
      <c r="A759" s="212"/>
      <c r="B759" s="83" t="s">
        <v>16</v>
      </c>
      <c r="C759" s="12">
        <v>1</v>
      </c>
      <c r="D759" s="13">
        <v>0</v>
      </c>
      <c r="E759" s="15">
        <v>7</v>
      </c>
      <c r="F759" s="16" t="s">
        <v>12</v>
      </c>
    </row>
    <row r="760" spans="1:6" x14ac:dyDescent="0.25">
      <c r="A760" s="212"/>
      <c r="B760" s="83" t="s">
        <v>17</v>
      </c>
      <c r="C760" s="7">
        <v>0.97058823529411764</v>
      </c>
      <c r="D760" s="8">
        <v>2.9411764705882349E-2</v>
      </c>
      <c r="E760" s="10">
        <v>34</v>
      </c>
      <c r="F760" s="11" t="s">
        <v>12</v>
      </c>
    </row>
    <row r="761" spans="1:6" x14ac:dyDescent="0.25">
      <c r="A761" s="212"/>
      <c r="B761" s="83" t="s">
        <v>18</v>
      </c>
      <c r="C761" s="12">
        <v>1</v>
      </c>
      <c r="D761" s="13">
        <v>0</v>
      </c>
      <c r="E761" s="15">
        <v>7</v>
      </c>
      <c r="F761" s="16" t="s">
        <v>12</v>
      </c>
    </row>
    <row r="762" spans="1:6" x14ac:dyDescent="0.25">
      <c r="A762" s="212"/>
      <c r="B762" s="83" t="s">
        <v>19</v>
      </c>
      <c r="C762" s="7">
        <v>1</v>
      </c>
      <c r="D762" s="8">
        <v>0</v>
      </c>
      <c r="E762" s="10">
        <v>6</v>
      </c>
      <c r="F762" s="11" t="s">
        <v>12</v>
      </c>
    </row>
    <row r="763" spans="1:6" x14ac:dyDescent="0.25">
      <c r="A763" s="213"/>
      <c r="B763" s="84" t="s">
        <v>20</v>
      </c>
      <c r="C763" s="17">
        <v>1</v>
      </c>
      <c r="D763" s="18">
        <v>0</v>
      </c>
      <c r="E763" s="20">
        <v>30</v>
      </c>
      <c r="F763" s="21" t="s">
        <v>12</v>
      </c>
    </row>
    <row r="765" spans="1:6" x14ac:dyDescent="0.25">
      <c r="A765" s="227"/>
      <c r="B765" s="227"/>
      <c r="C765" s="64" t="s">
        <v>73</v>
      </c>
      <c r="D765" s="65" t="s">
        <v>74</v>
      </c>
    </row>
    <row r="766" spans="1:6" x14ac:dyDescent="0.25">
      <c r="A766" s="211" t="s">
        <v>126</v>
      </c>
      <c r="B766" s="82" t="s">
        <v>11</v>
      </c>
      <c r="C766" s="36">
        <v>203</v>
      </c>
      <c r="D766" s="23">
        <v>1</v>
      </c>
    </row>
    <row r="767" spans="1:6" x14ac:dyDescent="0.25">
      <c r="A767" s="212"/>
      <c r="B767" s="83" t="s">
        <v>127</v>
      </c>
      <c r="C767" s="39">
        <v>78</v>
      </c>
      <c r="D767" s="24">
        <v>0.38423645320197042</v>
      </c>
    </row>
    <row r="768" spans="1:6" x14ac:dyDescent="0.25">
      <c r="A768" s="212"/>
      <c r="B768" s="83" t="s">
        <v>128</v>
      </c>
      <c r="C768" s="41">
        <v>25</v>
      </c>
      <c r="D768" s="25">
        <v>0.12315270935960591</v>
      </c>
    </row>
    <row r="769" spans="1:10" ht="24" x14ac:dyDescent="0.25">
      <c r="A769" s="212"/>
      <c r="B769" s="83" t="s">
        <v>129</v>
      </c>
      <c r="C769" s="46" t="s">
        <v>12</v>
      </c>
      <c r="D769" s="24">
        <v>1.4778325123152709E-2</v>
      </c>
    </row>
    <row r="770" spans="1:10" x14ac:dyDescent="0.25">
      <c r="A770" s="212"/>
      <c r="B770" s="83" t="s">
        <v>130</v>
      </c>
      <c r="C770" s="41">
        <v>9</v>
      </c>
      <c r="D770" s="25">
        <v>4.4334975369458129E-2</v>
      </c>
    </row>
    <row r="771" spans="1:10" x14ac:dyDescent="0.25">
      <c r="A771" s="212"/>
      <c r="B771" s="83" t="s">
        <v>131</v>
      </c>
      <c r="C771" s="46" t="s">
        <v>12</v>
      </c>
      <c r="D771" s="24">
        <v>0</v>
      </c>
    </row>
    <row r="772" spans="1:10" x14ac:dyDescent="0.25">
      <c r="A772" s="212"/>
      <c r="B772" s="83" t="s">
        <v>132</v>
      </c>
      <c r="C772" s="41">
        <v>9</v>
      </c>
      <c r="D772" s="25">
        <v>4.4334975369458129E-2</v>
      </c>
    </row>
    <row r="773" spans="1:10" x14ac:dyDescent="0.25">
      <c r="A773" s="212"/>
      <c r="B773" s="83" t="s">
        <v>133</v>
      </c>
      <c r="C773" s="39">
        <v>6</v>
      </c>
      <c r="D773" s="24">
        <v>2.9556650246305417E-2</v>
      </c>
    </row>
    <row r="774" spans="1:10" x14ac:dyDescent="0.25">
      <c r="A774" s="212"/>
      <c r="B774" s="83" t="s">
        <v>134</v>
      </c>
      <c r="C774" s="45" t="s">
        <v>12</v>
      </c>
      <c r="D774" s="25">
        <v>1.4778325123152709E-2</v>
      </c>
    </row>
    <row r="775" spans="1:10" x14ac:dyDescent="0.25">
      <c r="A775" s="212"/>
      <c r="B775" s="83" t="s">
        <v>135</v>
      </c>
      <c r="C775" s="46" t="s">
        <v>12</v>
      </c>
      <c r="D775" s="24">
        <v>1.4778325123152709E-2</v>
      </c>
    </row>
    <row r="776" spans="1:10" x14ac:dyDescent="0.25">
      <c r="A776" s="212"/>
      <c r="B776" s="83" t="s">
        <v>136</v>
      </c>
      <c r="C776" s="45" t="s">
        <v>12</v>
      </c>
      <c r="D776" s="25">
        <v>1.9704433497536946E-2</v>
      </c>
    </row>
    <row r="777" spans="1:10" x14ac:dyDescent="0.25">
      <c r="A777" s="212"/>
      <c r="B777" s="83" t="s">
        <v>137</v>
      </c>
      <c r="C777" s="39">
        <v>57</v>
      </c>
      <c r="D777" s="24">
        <v>0.28078817733990147</v>
      </c>
    </row>
    <row r="778" spans="1:10" x14ac:dyDescent="0.25">
      <c r="A778" s="212"/>
      <c r="B778" s="83" t="s">
        <v>138</v>
      </c>
      <c r="C778" s="45" t="s">
        <v>12</v>
      </c>
      <c r="D778" s="25">
        <v>0</v>
      </c>
    </row>
    <row r="779" spans="1:10" x14ac:dyDescent="0.25">
      <c r="A779" s="213"/>
      <c r="B779" s="84" t="s">
        <v>139</v>
      </c>
      <c r="C779" s="79">
        <v>6</v>
      </c>
      <c r="D779" s="53">
        <v>2.9556650246305417E-2</v>
      </c>
    </row>
    <row r="781" spans="1:10" x14ac:dyDescent="0.25">
      <c r="A781" s="214"/>
      <c r="B781" s="219" t="s">
        <v>10</v>
      </c>
      <c r="C781" s="219"/>
      <c r="D781" s="219"/>
      <c r="E781" s="219"/>
      <c r="F781" s="219"/>
      <c r="G781" s="219"/>
      <c r="H781" s="219"/>
      <c r="I781" s="219"/>
      <c r="J781" s="219"/>
    </row>
    <row r="782" spans="1:10" ht="24.75" x14ac:dyDescent="0.25">
      <c r="A782" s="218"/>
      <c r="B782" s="85" t="s">
        <v>11</v>
      </c>
      <c r="C782" s="86" t="s">
        <v>13</v>
      </c>
      <c r="D782" s="86" t="s">
        <v>14</v>
      </c>
      <c r="E782" s="86" t="s">
        <v>15</v>
      </c>
      <c r="F782" s="87" t="s">
        <v>16</v>
      </c>
      <c r="G782" s="87" t="s">
        <v>17</v>
      </c>
      <c r="H782" s="87" t="s">
        <v>18</v>
      </c>
      <c r="I782" s="87" t="s">
        <v>19</v>
      </c>
      <c r="J782" s="87" t="s">
        <v>20</v>
      </c>
    </row>
    <row r="783" spans="1:10" x14ac:dyDescent="0.25">
      <c r="A783" s="215"/>
      <c r="B783" s="1" t="s">
        <v>121</v>
      </c>
      <c r="C783" s="80" t="s">
        <v>121</v>
      </c>
      <c r="D783" s="80" t="s">
        <v>121</v>
      </c>
      <c r="E783" s="80" t="s">
        <v>121</v>
      </c>
      <c r="F783" s="81" t="s">
        <v>121</v>
      </c>
      <c r="G783" s="81" t="s">
        <v>121</v>
      </c>
      <c r="H783" s="81" t="s">
        <v>121</v>
      </c>
      <c r="I783" s="81" t="s">
        <v>121</v>
      </c>
      <c r="J783" s="81" t="s">
        <v>121</v>
      </c>
    </row>
    <row r="784" spans="1:10" ht="24" x14ac:dyDescent="0.25">
      <c r="A784" s="82" t="s">
        <v>140</v>
      </c>
      <c r="B784" s="66">
        <v>0.23152709359605894</v>
      </c>
      <c r="C784" s="67">
        <v>0.72000000000000008</v>
      </c>
      <c r="D784" s="67">
        <v>0.34883720930232565</v>
      </c>
      <c r="E784" s="67">
        <v>0.11764705882352944</v>
      </c>
      <c r="F784" s="68">
        <v>0.14285714285714288</v>
      </c>
      <c r="G784" s="68">
        <v>8.8235294117647092E-2</v>
      </c>
      <c r="H784" s="68">
        <v>0</v>
      </c>
      <c r="I784" s="68">
        <v>0</v>
      </c>
      <c r="J784" s="68">
        <v>0.13333333333333333</v>
      </c>
    </row>
    <row r="785" spans="1:10" ht="24" x14ac:dyDescent="0.25">
      <c r="A785" s="83" t="s">
        <v>141</v>
      </c>
      <c r="B785" s="69">
        <v>3.4482758620689662E-2</v>
      </c>
      <c r="C785" s="70">
        <v>0</v>
      </c>
      <c r="D785" s="70">
        <v>0</v>
      </c>
      <c r="E785" s="70">
        <v>9.803921568627455E-2</v>
      </c>
      <c r="F785" s="71">
        <v>0</v>
      </c>
      <c r="G785" s="71">
        <v>2.9411764705882359E-2</v>
      </c>
      <c r="H785" s="71">
        <v>0</v>
      </c>
      <c r="I785" s="71">
        <v>0.16666666666666669</v>
      </c>
      <c r="J785" s="71">
        <v>0</v>
      </c>
    </row>
    <row r="786" spans="1:10" ht="24" x14ac:dyDescent="0.25">
      <c r="A786" s="83" t="s">
        <v>142</v>
      </c>
      <c r="B786" s="72">
        <v>1.4778325123152709E-2</v>
      </c>
      <c r="C786" s="73">
        <v>0</v>
      </c>
      <c r="D786" s="73">
        <v>2.3255813953488372E-2</v>
      </c>
      <c r="E786" s="73">
        <v>3.9215686274509796E-2</v>
      </c>
      <c r="F786" s="74">
        <v>0</v>
      </c>
      <c r="G786" s="74">
        <v>0</v>
      </c>
      <c r="H786" s="74">
        <v>0</v>
      </c>
      <c r="I786" s="74">
        <v>0</v>
      </c>
      <c r="J786" s="74">
        <v>0</v>
      </c>
    </row>
    <row r="787" spans="1:10" ht="24" x14ac:dyDescent="0.25">
      <c r="A787" s="83" t="s">
        <v>143</v>
      </c>
      <c r="B787" s="69">
        <v>4.9261083743842367E-2</v>
      </c>
      <c r="C787" s="70">
        <v>0</v>
      </c>
      <c r="D787" s="70">
        <v>4.6511627906976744E-2</v>
      </c>
      <c r="E787" s="70">
        <v>5.8823529411764733E-2</v>
      </c>
      <c r="F787" s="71">
        <v>0.14285714285714288</v>
      </c>
      <c r="G787" s="71">
        <v>0.11764705882352944</v>
      </c>
      <c r="H787" s="71">
        <v>0</v>
      </c>
      <c r="I787" s="71">
        <v>0</v>
      </c>
      <c r="J787" s="71">
        <v>0</v>
      </c>
    </row>
    <row r="788" spans="1:10" ht="24" x14ac:dyDescent="0.25">
      <c r="A788" s="83" t="s">
        <v>144</v>
      </c>
      <c r="B788" s="72">
        <v>6.4039408866995121E-2</v>
      </c>
      <c r="C788" s="73">
        <v>3.9999999999999994E-2</v>
      </c>
      <c r="D788" s="73">
        <v>6.9767441860465129E-2</v>
      </c>
      <c r="E788" s="73">
        <v>1.9607843137254898E-2</v>
      </c>
      <c r="F788" s="74">
        <v>0</v>
      </c>
      <c r="G788" s="74">
        <v>0.1470588235294118</v>
      </c>
      <c r="H788" s="74">
        <v>0</v>
      </c>
      <c r="I788" s="74">
        <v>0</v>
      </c>
      <c r="J788" s="74">
        <v>0.1</v>
      </c>
    </row>
    <row r="789" spans="1:10" ht="24" x14ac:dyDescent="0.25">
      <c r="A789" s="83" t="s">
        <v>145</v>
      </c>
      <c r="B789" s="69">
        <v>9.3596059113300475E-2</v>
      </c>
      <c r="C789" s="70">
        <v>3.9999999999999994E-2</v>
      </c>
      <c r="D789" s="70">
        <v>2.3255813953488372E-2</v>
      </c>
      <c r="E789" s="70">
        <v>1.9607843137254898E-2</v>
      </c>
      <c r="F789" s="71">
        <v>0.14285714285714288</v>
      </c>
      <c r="G789" s="71">
        <v>0.20588235294117652</v>
      </c>
      <c r="H789" s="71">
        <v>0</v>
      </c>
      <c r="I789" s="71">
        <v>0.5</v>
      </c>
      <c r="J789" s="71">
        <v>0.16666666666666674</v>
      </c>
    </row>
    <row r="790" spans="1:10" ht="24" x14ac:dyDescent="0.25">
      <c r="A790" s="83" t="s">
        <v>146</v>
      </c>
      <c r="B790" s="72">
        <v>0.20689655172413807</v>
      </c>
      <c r="C790" s="73">
        <v>3.9999999999999994E-2</v>
      </c>
      <c r="D790" s="73">
        <v>0.20930232558139536</v>
      </c>
      <c r="E790" s="73">
        <v>0.27450980392156871</v>
      </c>
      <c r="F790" s="74">
        <v>0</v>
      </c>
      <c r="G790" s="74">
        <v>0.29411764705882348</v>
      </c>
      <c r="H790" s="74">
        <v>0.28571428571428575</v>
      </c>
      <c r="I790" s="74">
        <v>0.16666666666666669</v>
      </c>
      <c r="J790" s="74">
        <v>0.16666666666666671</v>
      </c>
    </row>
    <row r="791" spans="1:10" ht="24" x14ac:dyDescent="0.25">
      <c r="A791" s="83" t="s">
        <v>147</v>
      </c>
      <c r="B791" s="69">
        <v>0.1527093596059115</v>
      </c>
      <c r="C791" s="70">
        <v>0.08</v>
      </c>
      <c r="D791" s="70">
        <v>0.16279069767441862</v>
      </c>
      <c r="E791" s="70">
        <v>0.11764705882352947</v>
      </c>
      <c r="F791" s="71">
        <v>0.14285714285714288</v>
      </c>
      <c r="G791" s="71">
        <v>5.8823529411764705E-2</v>
      </c>
      <c r="H791" s="71">
        <v>0.5714285714285714</v>
      </c>
      <c r="I791" s="71">
        <v>0.16666666666666669</v>
      </c>
      <c r="J791" s="71">
        <v>0.26666666666666677</v>
      </c>
    </row>
    <row r="792" spans="1:10" ht="24" x14ac:dyDescent="0.25">
      <c r="A792" s="83" t="s">
        <v>148</v>
      </c>
      <c r="B792" s="72">
        <v>0</v>
      </c>
      <c r="C792" s="73">
        <v>0</v>
      </c>
      <c r="D792" s="73">
        <v>0</v>
      </c>
      <c r="E792" s="73">
        <v>0</v>
      </c>
      <c r="F792" s="74">
        <v>0</v>
      </c>
      <c r="G792" s="74">
        <v>0</v>
      </c>
      <c r="H792" s="74">
        <v>0</v>
      </c>
      <c r="I792" s="74">
        <v>0</v>
      </c>
      <c r="J792" s="74">
        <v>0</v>
      </c>
    </row>
    <row r="793" spans="1:10" ht="24" x14ac:dyDescent="0.25">
      <c r="A793" s="83" t="s">
        <v>149</v>
      </c>
      <c r="B793" s="69">
        <v>0.12807881773399021</v>
      </c>
      <c r="C793" s="70">
        <v>4.0000000000000008E-2</v>
      </c>
      <c r="D793" s="70">
        <v>0.11627906976744187</v>
      </c>
      <c r="E793" s="70">
        <v>0.23529411764705879</v>
      </c>
      <c r="F793" s="71">
        <v>0.14285714285714288</v>
      </c>
      <c r="G793" s="71">
        <v>0.1470588235294118</v>
      </c>
      <c r="H793" s="71">
        <v>0</v>
      </c>
      <c r="I793" s="71">
        <v>0</v>
      </c>
      <c r="J793" s="71">
        <v>6.666666666666668E-2</v>
      </c>
    </row>
    <row r="794" spans="1:10" ht="24" x14ac:dyDescent="0.25">
      <c r="A794" s="83" t="s">
        <v>150</v>
      </c>
      <c r="B794" s="72">
        <v>9.8522167487684695E-3</v>
      </c>
      <c r="C794" s="73">
        <v>0</v>
      </c>
      <c r="D794" s="73">
        <v>0</v>
      </c>
      <c r="E794" s="73">
        <v>3.9215686274509796E-2</v>
      </c>
      <c r="F794" s="74">
        <v>0</v>
      </c>
      <c r="G794" s="74">
        <v>0</v>
      </c>
      <c r="H794" s="74">
        <v>0</v>
      </c>
      <c r="I794" s="74">
        <v>0</v>
      </c>
      <c r="J794" s="74">
        <v>0</v>
      </c>
    </row>
    <row r="795" spans="1:10" ht="24" x14ac:dyDescent="0.25">
      <c r="A795" s="83" t="s">
        <v>151</v>
      </c>
      <c r="B795" s="69">
        <v>6.8965517241379337E-2</v>
      </c>
      <c r="C795" s="70">
        <v>0</v>
      </c>
      <c r="D795" s="70">
        <v>4.6511627906976744E-2</v>
      </c>
      <c r="E795" s="70">
        <v>9.8039215686274522E-2</v>
      </c>
      <c r="F795" s="71">
        <v>0</v>
      </c>
      <c r="G795" s="71">
        <v>0.14705882352941183</v>
      </c>
      <c r="H795" s="71">
        <v>0</v>
      </c>
      <c r="I795" s="71">
        <v>0</v>
      </c>
      <c r="J795" s="71">
        <v>6.666666666666668E-2</v>
      </c>
    </row>
    <row r="796" spans="1:10" ht="24" x14ac:dyDescent="0.25">
      <c r="A796" s="83" t="s">
        <v>152</v>
      </c>
      <c r="B796" s="72">
        <v>6.8965517241379309E-2</v>
      </c>
      <c r="C796" s="73">
        <v>3.9999999999999994E-2</v>
      </c>
      <c r="D796" s="73">
        <v>2.3255813953488375E-2</v>
      </c>
      <c r="E796" s="73">
        <v>9.8039215686274522E-2</v>
      </c>
      <c r="F796" s="74">
        <v>0</v>
      </c>
      <c r="G796" s="74">
        <v>5.8823529411764719E-2</v>
      </c>
      <c r="H796" s="74">
        <v>0.14285714285714285</v>
      </c>
      <c r="I796" s="74">
        <v>0.16666666666666669</v>
      </c>
      <c r="J796" s="74">
        <v>0.10000000000000005</v>
      </c>
    </row>
    <row r="797" spans="1:10" ht="24" x14ac:dyDescent="0.25">
      <c r="A797" s="83" t="s">
        <v>153</v>
      </c>
      <c r="B797" s="69">
        <v>9.3596059113300475E-2</v>
      </c>
      <c r="C797" s="70">
        <v>0.08</v>
      </c>
      <c r="D797" s="70">
        <v>0</v>
      </c>
      <c r="E797" s="70">
        <v>0.19607843137254904</v>
      </c>
      <c r="F797" s="71">
        <v>0.14285714285714288</v>
      </c>
      <c r="G797" s="71">
        <v>5.8823529411764719E-2</v>
      </c>
      <c r="H797" s="71">
        <v>0</v>
      </c>
      <c r="I797" s="71">
        <v>0</v>
      </c>
      <c r="J797" s="71">
        <v>0.13333333333333333</v>
      </c>
    </row>
    <row r="798" spans="1:10" ht="24" x14ac:dyDescent="0.25">
      <c r="A798" s="84" t="s">
        <v>154</v>
      </c>
      <c r="B798" s="75">
        <v>0.10837438423645321</v>
      </c>
      <c r="C798" s="76">
        <v>4.0000000000000008E-2</v>
      </c>
      <c r="D798" s="76">
        <v>0.11627906976744189</v>
      </c>
      <c r="E798" s="76">
        <v>1.9607843137254898E-2</v>
      </c>
      <c r="F798" s="77">
        <v>0.4285714285714286</v>
      </c>
      <c r="G798" s="77">
        <v>0.17647058823529418</v>
      </c>
      <c r="H798" s="77">
        <v>0.14285714285714288</v>
      </c>
      <c r="I798" s="77">
        <v>0.33333333333333337</v>
      </c>
      <c r="J798" s="77">
        <v>0.10000000000000002</v>
      </c>
    </row>
    <row r="800" spans="1:10" x14ac:dyDescent="0.25">
      <c r="A800" s="214"/>
      <c r="B800" s="214"/>
      <c r="C800" s="208" t="s">
        <v>155</v>
      </c>
      <c r="D800" s="208"/>
      <c r="E800" s="208"/>
      <c r="F800" s="208"/>
      <c r="G800" s="208"/>
      <c r="H800" s="208"/>
    </row>
    <row r="801" spans="1:9" ht="24.75" x14ac:dyDescent="0.25">
      <c r="A801" s="215"/>
      <c r="B801" s="215"/>
      <c r="C801" s="1" t="s">
        <v>156</v>
      </c>
      <c r="D801" s="80" t="s">
        <v>157</v>
      </c>
      <c r="E801" s="80" t="s">
        <v>158</v>
      </c>
      <c r="F801" s="81" t="s">
        <v>159</v>
      </c>
      <c r="G801" s="216" t="s">
        <v>47</v>
      </c>
      <c r="H801" s="217"/>
    </row>
    <row r="802" spans="1:9" x14ac:dyDescent="0.25">
      <c r="A802" s="211" t="s">
        <v>10</v>
      </c>
      <c r="B802" s="82" t="s">
        <v>11</v>
      </c>
      <c r="C802" s="2">
        <v>0.13953488372093023</v>
      </c>
      <c r="D802" s="3">
        <v>0.23255813953488372</v>
      </c>
      <c r="E802" s="3">
        <v>4.6511627906976744E-2</v>
      </c>
      <c r="F802" s="23">
        <v>0.58139534883720934</v>
      </c>
      <c r="G802" s="28">
        <v>43</v>
      </c>
      <c r="H802" s="6" t="s">
        <v>12</v>
      </c>
    </row>
    <row r="803" spans="1:9" x14ac:dyDescent="0.25">
      <c r="A803" s="212"/>
      <c r="B803" s="83" t="s">
        <v>13</v>
      </c>
      <c r="C803" s="7">
        <v>0.1</v>
      </c>
      <c r="D803" s="8">
        <v>0.4</v>
      </c>
      <c r="E803" s="8">
        <v>0.1</v>
      </c>
      <c r="F803" s="24">
        <v>0.4</v>
      </c>
      <c r="G803" s="29">
        <v>10</v>
      </c>
      <c r="H803" s="11" t="s">
        <v>12</v>
      </c>
    </row>
    <row r="804" spans="1:9" x14ac:dyDescent="0.25">
      <c r="A804" s="212"/>
      <c r="B804" s="83" t="s">
        <v>14</v>
      </c>
      <c r="C804" s="12">
        <v>0.4</v>
      </c>
      <c r="D804" s="13">
        <v>0.2</v>
      </c>
      <c r="E804" s="13">
        <v>0</v>
      </c>
      <c r="F804" s="25">
        <v>0.4</v>
      </c>
      <c r="G804" s="30">
        <v>5</v>
      </c>
      <c r="H804" s="16" t="s">
        <v>12</v>
      </c>
    </row>
    <row r="805" spans="1:9" x14ac:dyDescent="0.25">
      <c r="A805" s="212"/>
      <c r="B805" s="83" t="s">
        <v>15</v>
      </c>
      <c r="C805" s="7">
        <v>0.15384615384615385</v>
      </c>
      <c r="D805" s="8">
        <v>0.30769230769230771</v>
      </c>
      <c r="E805" s="8">
        <v>0</v>
      </c>
      <c r="F805" s="24">
        <v>0.53846153846153844</v>
      </c>
      <c r="G805" s="29">
        <v>13</v>
      </c>
      <c r="H805" s="11" t="s">
        <v>12</v>
      </c>
    </row>
    <row r="806" spans="1:9" x14ac:dyDescent="0.25">
      <c r="A806" s="212"/>
      <c r="B806" s="83" t="s">
        <v>16</v>
      </c>
      <c r="C806" s="12">
        <v>0</v>
      </c>
      <c r="D806" s="13">
        <v>0</v>
      </c>
      <c r="E806" s="13">
        <v>0</v>
      </c>
      <c r="F806" s="25">
        <v>1</v>
      </c>
      <c r="G806" s="16" t="s">
        <v>12</v>
      </c>
      <c r="H806" s="16" t="s">
        <v>12</v>
      </c>
    </row>
    <row r="807" spans="1:9" x14ac:dyDescent="0.25">
      <c r="A807" s="212"/>
      <c r="B807" s="83" t="s">
        <v>17</v>
      </c>
      <c r="C807" s="7">
        <v>0</v>
      </c>
      <c r="D807" s="8">
        <v>0</v>
      </c>
      <c r="E807" s="8">
        <v>0</v>
      </c>
      <c r="F807" s="24">
        <v>1</v>
      </c>
      <c r="G807" s="11" t="s">
        <v>12</v>
      </c>
      <c r="H807" s="11" t="s">
        <v>12</v>
      </c>
    </row>
    <row r="808" spans="1:9" x14ac:dyDescent="0.25">
      <c r="A808" s="212"/>
      <c r="B808" s="83" t="s">
        <v>18</v>
      </c>
      <c r="C808" s="12">
        <v>0.33333333333333326</v>
      </c>
      <c r="D808" s="13">
        <v>0</v>
      </c>
      <c r="E808" s="13">
        <v>0</v>
      </c>
      <c r="F808" s="25">
        <v>0.66666666666666652</v>
      </c>
      <c r="G808" s="16" t="s">
        <v>12</v>
      </c>
      <c r="H808" s="16" t="s">
        <v>12</v>
      </c>
    </row>
    <row r="809" spans="1:9" x14ac:dyDescent="0.25">
      <c r="A809" s="212"/>
      <c r="B809" s="83" t="s">
        <v>19</v>
      </c>
      <c r="C809" s="7">
        <v>0</v>
      </c>
      <c r="D809" s="8">
        <v>0.25</v>
      </c>
      <c r="E809" s="8">
        <v>0.25</v>
      </c>
      <c r="F809" s="24">
        <v>0.5</v>
      </c>
      <c r="G809" s="11" t="s">
        <v>12</v>
      </c>
      <c r="H809" s="11" t="s">
        <v>12</v>
      </c>
    </row>
    <row r="810" spans="1:9" x14ac:dyDescent="0.25">
      <c r="A810" s="213"/>
      <c r="B810" s="84" t="s">
        <v>20</v>
      </c>
      <c r="C810" s="17">
        <v>0</v>
      </c>
      <c r="D810" s="18">
        <v>0</v>
      </c>
      <c r="E810" s="18">
        <v>0</v>
      </c>
      <c r="F810" s="27">
        <v>1</v>
      </c>
      <c r="G810" s="21" t="s">
        <v>12</v>
      </c>
      <c r="H810" s="21" t="s">
        <v>12</v>
      </c>
    </row>
    <row r="812" spans="1:9" x14ac:dyDescent="0.25">
      <c r="A812" s="214"/>
      <c r="B812" s="214"/>
      <c r="C812" s="208" t="s">
        <v>160</v>
      </c>
      <c r="D812" s="208"/>
      <c r="E812" s="208"/>
      <c r="F812" s="208"/>
      <c r="G812" s="208"/>
      <c r="H812" s="208"/>
      <c r="I812" s="208"/>
    </row>
    <row r="813" spans="1:9" ht="24.75" x14ac:dyDescent="0.25">
      <c r="A813" s="215"/>
      <c r="B813" s="215"/>
      <c r="C813" s="1" t="s">
        <v>161</v>
      </c>
      <c r="D813" s="80" t="s">
        <v>162</v>
      </c>
      <c r="E813" s="80" t="s">
        <v>163</v>
      </c>
      <c r="F813" s="81" t="s">
        <v>164</v>
      </c>
      <c r="G813" s="81" t="s">
        <v>60</v>
      </c>
      <c r="H813" s="216" t="s">
        <v>47</v>
      </c>
      <c r="I813" s="217"/>
    </row>
    <row r="814" spans="1:9" x14ac:dyDescent="0.25">
      <c r="A814" s="211" t="s">
        <v>10</v>
      </c>
      <c r="B814" s="82" t="s">
        <v>11</v>
      </c>
      <c r="C814" s="2">
        <v>0.60465116279069764</v>
      </c>
      <c r="D814" s="3">
        <v>9.3023255813953487E-2</v>
      </c>
      <c r="E814" s="3">
        <v>4.6511627906976744E-2</v>
      </c>
      <c r="F814" s="23">
        <v>2.3255813953488372E-2</v>
      </c>
      <c r="G814" s="23">
        <v>0.23255813953488372</v>
      </c>
      <c r="H814" s="28">
        <v>43</v>
      </c>
      <c r="I814" s="6" t="s">
        <v>12</v>
      </c>
    </row>
    <row r="815" spans="1:9" x14ac:dyDescent="0.25">
      <c r="A815" s="212"/>
      <c r="B815" s="83" t="s">
        <v>13</v>
      </c>
      <c r="C815" s="7">
        <v>0.7</v>
      </c>
      <c r="D815" s="8">
        <v>0</v>
      </c>
      <c r="E815" s="8">
        <v>0.1</v>
      </c>
      <c r="F815" s="24">
        <v>0.1</v>
      </c>
      <c r="G815" s="24">
        <v>0.1</v>
      </c>
      <c r="H815" s="29">
        <v>10</v>
      </c>
      <c r="I815" s="11" t="s">
        <v>12</v>
      </c>
    </row>
    <row r="816" spans="1:9" x14ac:dyDescent="0.25">
      <c r="A816" s="212"/>
      <c r="B816" s="83" t="s">
        <v>14</v>
      </c>
      <c r="C816" s="12">
        <v>0.6</v>
      </c>
      <c r="D816" s="13">
        <v>0.2</v>
      </c>
      <c r="E816" s="13">
        <v>0</v>
      </c>
      <c r="F816" s="25">
        <v>0</v>
      </c>
      <c r="G816" s="25">
        <v>0.2</v>
      </c>
      <c r="H816" s="30">
        <v>5</v>
      </c>
      <c r="I816" s="16" t="s">
        <v>12</v>
      </c>
    </row>
    <row r="817" spans="1:9" x14ac:dyDescent="0.25">
      <c r="A817" s="212"/>
      <c r="B817" s="83" t="s">
        <v>15</v>
      </c>
      <c r="C817" s="7">
        <v>0.46153846153846151</v>
      </c>
      <c r="D817" s="8">
        <v>7.6923076923076927E-2</v>
      </c>
      <c r="E817" s="8">
        <v>7.6923076923076927E-2</v>
      </c>
      <c r="F817" s="24">
        <v>0</v>
      </c>
      <c r="G817" s="24">
        <v>0.38461538461538469</v>
      </c>
      <c r="H817" s="29">
        <v>13</v>
      </c>
      <c r="I817" s="11" t="s">
        <v>12</v>
      </c>
    </row>
    <row r="818" spans="1:9" x14ac:dyDescent="0.25">
      <c r="A818" s="212"/>
      <c r="B818" s="83" t="s">
        <v>16</v>
      </c>
      <c r="C818" s="12">
        <v>0</v>
      </c>
      <c r="D818" s="13">
        <v>0</v>
      </c>
      <c r="E818" s="13">
        <v>0</v>
      </c>
      <c r="F818" s="25">
        <v>0</v>
      </c>
      <c r="G818" s="25">
        <v>1</v>
      </c>
      <c r="H818" s="16" t="s">
        <v>12</v>
      </c>
      <c r="I818" s="16" t="s">
        <v>12</v>
      </c>
    </row>
    <row r="819" spans="1:9" x14ac:dyDescent="0.25">
      <c r="A819" s="212"/>
      <c r="B819" s="83" t="s">
        <v>17</v>
      </c>
      <c r="C819" s="7">
        <v>0.66666666666666652</v>
      </c>
      <c r="D819" s="8">
        <v>0</v>
      </c>
      <c r="E819" s="8">
        <v>0</v>
      </c>
      <c r="F819" s="24">
        <v>0</v>
      </c>
      <c r="G819" s="24">
        <v>0.33333333333333326</v>
      </c>
      <c r="H819" s="11" t="s">
        <v>12</v>
      </c>
      <c r="I819" s="11" t="s">
        <v>12</v>
      </c>
    </row>
    <row r="820" spans="1:9" x14ac:dyDescent="0.25">
      <c r="A820" s="212"/>
      <c r="B820" s="83" t="s">
        <v>18</v>
      </c>
      <c r="C820" s="12">
        <v>1</v>
      </c>
      <c r="D820" s="13">
        <v>0</v>
      </c>
      <c r="E820" s="13">
        <v>0</v>
      </c>
      <c r="F820" s="25">
        <v>0</v>
      </c>
      <c r="G820" s="25">
        <v>0</v>
      </c>
      <c r="H820" s="16" t="s">
        <v>12</v>
      </c>
      <c r="I820" s="16" t="s">
        <v>12</v>
      </c>
    </row>
    <row r="821" spans="1:9" x14ac:dyDescent="0.25">
      <c r="A821" s="212"/>
      <c r="B821" s="83" t="s">
        <v>19</v>
      </c>
      <c r="C821" s="7">
        <v>0.75</v>
      </c>
      <c r="D821" s="8">
        <v>0.25</v>
      </c>
      <c r="E821" s="8">
        <v>0</v>
      </c>
      <c r="F821" s="24">
        <v>0</v>
      </c>
      <c r="G821" s="24">
        <v>0</v>
      </c>
      <c r="H821" s="11" t="s">
        <v>12</v>
      </c>
      <c r="I821" s="11" t="s">
        <v>12</v>
      </c>
    </row>
    <row r="822" spans="1:9" x14ac:dyDescent="0.25">
      <c r="A822" s="213"/>
      <c r="B822" s="84" t="s">
        <v>20</v>
      </c>
      <c r="C822" s="17">
        <v>0.5</v>
      </c>
      <c r="D822" s="18">
        <v>0.25</v>
      </c>
      <c r="E822" s="18">
        <v>0</v>
      </c>
      <c r="F822" s="27">
        <v>0</v>
      </c>
      <c r="G822" s="27">
        <v>0.25</v>
      </c>
      <c r="H822" s="21" t="s">
        <v>12</v>
      </c>
      <c r="I822" s="21" t="s">
        <v>12</v>
      </c>
    </row>
    <row r="824" spans="1:9" x14ac:dyDescent="0.25">
      <c r="A824" s="214"/>
      <c r="B824" s="214"/>
      <c r="C824" s="208" t="s">
        <v>165</v>
      </c>
      <c r="D824" s="208"/>
      <c r="E824" s="208"/>
      <c r="F824" s="208"/>
    </row>
    <row r="825" spans="1:9" x14ac:dyDescent="0.25">
      <c r="A825" s="215"/>
      <c r="B825" s="215"/>
      <c r="C825" s="1" t="s">
        <v>24</v>
      </c>
      <c r="D825" s="80" t="s">
        <v>23</v>
      </c>
      <c r="E825" s="209" t="s">
        <v>47</v>
      </c>
      <c r="F825" s="210"/>
    </row>
    <row r="826" spans="1:9" x14ac:dyDescent="0.25">
      <c r="A826" s="211" t="s">
        <v>10</v>
      </c>
      <c r="B826" s="82" t="s">
        <v>11</v>
      </c>
      <c r="C826" s="2">
        <v>0.47611464968152867</v>
      </c>
      <c r="D826" s="3">
        <v>0.52388535031847139</v>
      </c>
      <c r="E826" s="5">
        <v>628</v>
      </c>
      <c r="F826" s="6" t="s">
        <v>12</v>
      </c>
    </row>
    <row r="827" spans="1:9" x14ac:dyDescent="0.25">
      <c r="A827" s="212"/>
      <c r="B827" s="83" t="s">
        <v>13</v>
      </c>
      <c r="C827" s="7">
        <v>0.40707964601769914</v>
      </c>
      <c r="D827" s="8">
        <v>0.59292035398230092</v>
      </c>
      <c r="E827" s="10">
        <v>113</v>
      </c>
      <c r="F827" s="11" t="s">
        <v>12</v>
      </c>
    </row>
    <row r="828" spans="1:9" x14ac:dyDescent="0.25">
      <c r="A828" s="212"/>
      <c r="B828" s="83" t="s">
        <v>14</v>
      </c>
      <c r="C828" s="12">
        <v>0.51546391752577314</v>
      </c>
      <c r="D828" s="13">
        <v>0.4845360824742268</v>
      </c>
      <c r="E828" s="15">
        <v>97</v>
      </c>
      <c r="F828" s="16" t="s">
        <v>12</v>
      </c>
    </row>
    <row r="829" spans="1:9" x14ac:dyDescent="0.25">
      <c r="A829" s="212"/>
      <c r="B829" s="83" t="s">
        <v>15</v>
      </c>
      <c r="C829" s="7">
        <v>0.40322580645161288</v>
      </c>
      <c r="D829" s="8">
        <v>0.59677419354838712</v>
      </c>
      <c r="E829" s="10">
        <v>124</v>
      </c>
      <c r="F829" s="11" t="s">
        <v>12</v>
      </c>
    </row>
    <row r="830" spans="1:9" x14ac:dyDescent="0.25">
      <c r="A830" s="212"/>
      <c r="B830" s="83" t="s">
        <v>16</v>
      </c>
      <c r="C830" s="12">
        <v>0.37931034482758619</v>
      </c>
      <c r="D830" s="13">
        <v>0.62068965517241381</v>
      </c>
      <c r="E830" s="15">
        <v>29</v>
      </c>
      <c r="F830" s="16" t="s">
        <v>12</v>
      </c>
    </row>
    <row r="831" spans="1:9" x14ac:dyDescent="0.25">
      <c r="A831" s="212"/>
      <c r="B831" s="83" t="s">
        <v>17</v>
      </c>
      <c r="C831" s="7">
        <v>0.45238095238095238</v>
      </c>
      <c r="D831" s="8">
        <v>0.54761904761904767</v>
      </c>
      <c r="E831" s="10">
        <v>84</v>
      </c>
      <c r="F831" s="11" t="s">
        <v>12</v>
      </c>
    </row>
    <row r="832" spans="1:9" x14ac:dyDescent="0.25">
      <c r="A832" s="212"/>
      <c r="B832" s="83" t="s">
        <v>18</v>
      </c>
      <c r="C832" s="12">
        <v>0.53846153846153844</v>
      </c>
      <c r="D832" s="13">
        <v>0.46153846153846151</v>
      </c>
      <c r="E832" s="15">
        <v>26</v>
      </c>
      <c r="F832" s="16" t="s">
        <v>12</v>
      </c>
    </row>
    <row r="833" spans="1:10" x14ac:dyDescent="0.25">
      <c r="A833" s="212"/>
      <c r="B833" s="83" t="s">
        <v>19</v>
      </c>
      <c r="C833" s="7">
        <v>0.66666666666666652</v>
      </c>
      <c r="D833" s="8">
        <v>0.33333333333333326</v>
      </c>
      <c r="E833" s="10">
        <v>24</v>
      </c>
      <c r="F833" s="11" t="s">
        <v>12</v>
      </c>
    </row>
    <row r="834" spans="1:10" x14ac:dyDescent="0.25">
      <c r="A834" s="213"/>
      <c r="B834" s="84" t="s">
        <v>20</v>
      </c>
      <c r="C834" s="17">
        <v>0.56488549618320616</v>
      </c>
      <c r="D834" s="18">
        <v>0.4351145038167939</v>
      </c>
      <c r="E834" s="20">
        <v>131</v>
      </c>
      <c r="F834" s="21" t="s">
        <v>12</v>
      </c>
    </row>
    <row r="836" spans="1:10" x14ac:dyDescent="0.25">
      <c r="A836" s="214"/>
      <c r="B836" s="219" t="s">
        <v>10</v>
      </c>
      <c r="C836" s="219"/>
      <c r="D836" s="219"/>
      <c r="E836" s="219"/>
      <c r="F836" s="219"/>
      <c r="G836" s="219"/>
      <c r="H836" s="219"/>
      <c r="I836" s="219"/>
      <c r="J836" s="219"/>
    </row>
    <row r="837" spans="1:10" ht="24.75" x14ac:dyDescent="0.25">
      <c r="A837" s="218"/>
      <c r="B837" s="85" t="s">
        <v>11</v>
      </c>
      <c r="C837" s="86" t="s">
        <v>13</v>
      </c>
      <c r="D837" s="86" t="s">
        <v>14</v>
      </c>
      <c r="E837" s="86" t="s">
        <v>15</v>
      </c>
      <c r="F837" s="87" t="s">
        <v>16</v>
      </c>
      <c r="G837" s="87" t="s">
        <v>17</v>
      </c>
      <c r="H837" s="87" t="s">
        <v>18</v>
      </c>
      <c r="I837" s="87" t="s">
        <v>19</v>
      </c>
      <c r="J837" s="87" t="s">
        <v>20</v>
      </c>
    </row>
    <row r="838" spans="1:10" x14ac:dyDescent="0.25">
      <c r="A838" s="215"/>
      <c r="B838" s="1" t="s">
        <v>121</v>
      </c>
      <c r="C838" s="80" t="s">
        <v>121</v>
      </c>
      <c r="D838" s="80" t="s">
        <v>121</v>
      </c>
      <c r="E838" s="80" t="s">
        <v>121</v>
      </c>
      <c r="F838" s="81" t="s">
        <v>121</v>
      </c>
      <c r="G838" s="81" t="s">
        <v>121</v>
      </c>
      <c r="H838" s="81" t="s">
        <v>121</v>
      </c>
      <c r="I838" s="81" t="s">
        <v>121</v>
      </c>
      <c r="J838" s="81" t="s">
        <v>121</v>
      </c>
    </row>
    <row r="839" spans="1:10" ht="24" x14ac:dyDescent="0.25">
      <c r="A839" s="82" t="s">
        <v>166</v>
      </c>
      <c r="B839" s="66">
        <v>0.10714285714285715</v>
      </c>
      <c r="C839" s="67">
        <v>0.16666666666666666</v>
      </c>
      <c r="D839" s="67">
        <v>0</v>
      </c>
      <c r="E839" s="67">
        <v>0</v>
      </c>
      <c r="F839" s="68">
        <v>0.66666666666666674</v>
      </c>
      <c r="G839" s="68">
        <v>0</v>
      </c>
      <c r="H839" s="68">
        <v>1</v>
      </c>
      <c r="I839" s="68">
        <v>0</v>
      </c>
      <c r="J839" s="68">
        <v>0.19999999999999998</v>
      </c>
    </row>
    <row r="840" spans="1:10" ht="24" x14ac:dyDescent="0.25">
      <c r="A840" s="83" t="s">
        <v>167</v>
      </c>
      <c r="B840" s="69">
        <v>5.3571428571428582E-2</v>
      </c>
      <c r="C840" s="70">
        <v>0</v>
      </c>
      <c r="D840" s="70">
        <v>7.6923076923076927E-2</v>
      </c>
      <c r="E840" s="70">
        <v>0</v>
      </c>
      <c r="F840" s="71">
        <v>0</v>
      </c>
      <c r="G840" s="71">
        <v>0</v>
      </c>
      <c r="H840" s="71">
        <v>0</v>
      </c>
      <c r="I840" s="71">
        <v>1</v>
      </c>
      <c r="J840" s="71">
        <v>0</v>
      </c>
    </row>
    <row r="841" spans="1:10" ht="24" x14ac:dyDescent="0.25">
      <c r="A841" s="83" t="s">
        <v>168</v>
      </c>
      <c r="B841" s="72">
        <v>0.16071428571428573</v>
      </c>
      <c r="C841" s="73">
        <v>0.83333333333333337</v>
      </c>
      <c r="D841" s="73">
        <v>0</v>
      </c>
      <c r="E841" s="73">
        <v>0.33333333333333337</v>
      </c>
      <c r="F841" s="74">
        <v>0</v>
      </c>
      <c r="G841" s="74">
        <v>0</v>
      </c>
      <c r="H841" s="74">
        <v>0</v>
      </c>
      <c r="I841" s="74">
        <v>0</v>
      </c>
      <c r="J841" s="74">
        <v>0</v>
      </c>
    </row>
    <row r="842" spans="1:10" ht="24" x14ac:dyDescent="0.25">
      <c r="A842" s="83" t="s">
        <v>169</v>
      </c>
      <c r="B842" s="69">
        <v>0</v>
      </c>
      <c r="C842" s="70">
        <v>0</v>
      </c>
      <c r="D842" s="70">
        <v>0</v>
      </c>
      <c r="E842" s="70">
        <v>0</v>
      </c>
      <c r="F842" s="71">
        <v>0</v>
      </c>
      <c r="G842" s="71">
        <v>0</v>
      </c>
      <c r="H842" s="71">
        <v>0</v>
      </c>
      <c r="I842" s="71">
        <v>0</v>
      </c>
      <c r="J842" s="71">
        <v>0</v>
      </c>
    </row>
    <row r="843" spans="1:10" ht="24" x14ac:dyDescent="0.25">
      <c r="A843" s="83" t="s">
        <v>170</v>
      </c>
      <c r="B843" s="72">
        <v>0.30357142857142866</v>
      </c>
      <c r="C843" s="73">
        <v>0</v>
      </c>
      <c r="D843" s="73">
        <v>0.84615384615384603</v>
      </c>
      <c r="E843" s="73">
        <v>0.16666666666666669</v>
      </c>
      <c r="F843" s="74">
        <v>0.66666666666666663</v>
      </c>
      <c r="G843" s="74">
        <v>0</v>
      </c>
      <c r="H843" s="74">
        <v>0</v>
      </c>
      <c r="I843" s="74">
        <v>0</v>
      </c>
      <c r="J843" s="74">
        <v>0.20000000000000004</v>
      </c>
    </row>
    <row r="844" spans="1:10" ht="24" x14ac:dyDescent="0.25">
      <c r="A844" s="83" t="s">
        <v>171</v>
      </c>
      <c r="B844" s="69">
        <v>0.21428571428571433</v>
      </c>
      <c r="C844" s="70">
        <v>0.16666666666666669</v>
      </c>
      <c r="D844" s="70">
        <v>7.6923076923076927E-2</v>
      </c>
      <c r="E844" s="70">
        <v>0.83333333333333337</v>
      </c>
      <c r="F844" s="71">
        <v>0</v>
      </c>
      <c r="G844" s="71">
        <v>0</v>
      </c>
      <c r="H844" s="71">
        <v>0</v>
      </c>
      <c r="I844" s="71">
        <v>0</v>
      </c>
      <c r="J844" s="71">
        <v>0</v>
      </c>
    </row>
    <row r="845" spans="1:10" ht="24" x14ac:dyDescent="0.25">
      <c r="A845" s="83" t="s">
        <v>172</v>
      </c>
      <c r="B845" s="72">
        <v>0.1785714285714286</v>
      </c>
      <c r="C845" s="73">
        <v>0</v>
      </c>
      <c r="D845" s="73">
        <v>0.23076923076923075</v>
      </c>
      <c r="E845" s="73">
        <v>0</v>
      </c>
      <c r="F845" s="74">
        <v>0</v>
      </c>
      <c r="G845" s="74">
        <v>0.77777777777777779</v>
      </c>
      <c r="H845" s="74">
        <v>0</v>
      </c>
      <c r="I845" s="74">
        <v>0</v>
      </c>
      <c r="J845" s="74">
        <v>0</v>
      </c>
    </row>
    <row r="846" spans="1:10" x14ac:dyDescent="0.25">
      <c r="A846" s="83" t="s">
        <v>173</v>
      </c>
      <c r="B846" s="69">
        <v>5.3571428571428582E-2</v>
      </c>
      <c r="C846" s="70">
        <v>0</v>
      </c>
      <c r="D846" s="70">
        <v>7.6923076923076927E-2</v>
      </c>
      <c r="E846" s="70">
        <v>0</v>
      </c>
      <c r="F846" s="71">
        <v>0</v>
      </c>
      <c r="G846" s="71">
        <v>0</v>
      </c>
      <c r="H846" s="71">
        <v>0</v>
      </c>
      <c r="I846" s="71">
        <v>0</v>
      </c>
      <c r="J846" s="71">
        <v>0.20000000000000004</v>
      </c>
    </row>
    <row r="847" spans="1:10" ht="24" x14ac:dyDescent="0.25">
      <c r="A847" s="83" t="s">
        <v>174</v>
      </c>
      <c r="B847" s="72">
        <v>1.7857142857142856E-2</v>
      </c>
      <c r="C847" s="73">
        <v>0.16666666666666669</v>
      </c>
      <c r="D847" s="73">
        <v>0</v>
      </c>
      <c r="E847" s="73">
        <v>0</v>
      </c>
      <c r="F847" s="74">
        <v>0</v>
      </c>
      <c r="G847" s="74">
        <v>0</v>
      </c>
      <c r="H847" s="74">
        <v>0</v>
      </c>
      <c r="I847" s="74">
        <v>0</v>
      </c>
      <c r="J847" s="74">
        <v>0</v>
      </c>
    </row>
    <row r="848" spans="1:10" ht="24" x14ac:dyDescent="0.25">
      <c r="A848" s="83" t="s">
        <v>175</v>
      </c>
      <c r="B848" s="69">
        <v>1.7857142857142856E-2</v>
      </c>
      <c r="C848" s="70">
        <v>0</v>
      </c>
      <c r="D848" s="70">
        <v>0</v>
      </c>
      <c r="E848" s="70">
        <v>0</v>
      </c>
      <c r="F848" s="71">
        <v>0</v>
      </c>
      <c r="G848" s="71">
        <v>0.11111111111111113</v>
      </c>
      <c r="H848" s="71">
        <v>0</v>
      </c>
      <c r="I848" s="71">
        <v>0</v>
      </c>
      <c r="J848" s="71">
        <v>0</v>
      </c>
    </row>
    <row r="849" spans="1:10" ht="24" x14ac:dyDescent="0.25">
      <c r="A849" s="83" t="s">
        <v>176</v>
      </c>
      <c r="B849" s="72">
        <v>1.7857142857142856E-2</v>
      </c>
      <c r="C849" s="73">
        <v>0</v>
      </c>
      <c r="D849" s="73">
        <v>7.6923076923076927E-2</v>
      </c>
      <c r="E849" s="73">
        <v>0</v>
      </c>
      <c r="F849" s="74">
        <v>0</v>
      </c>
      <c r="G849" s="74">
        <v>0</v>
      </c>
      <c r="H849" s="74">
        <v>0</v>
      </c>
      <c r="I849" s="74">
        <v>0</v>
      </c>
      <c r="J849" s="74">
        <v>0</v>
      </c>
    </row>
    <row r="850" spans="1:10" ht="24" x14ac:dyDescent="0.25">
      <c r="A850" s="83" t="s">
        <v>177</v>
      </c>
      <c r="B850" s="69">
        <v>1.7857142857142856E-2</v>
      </c>
      <c r="C850" s="70">
        <v>0</v>
      </c>
      <c r="D850" s="70">
        <v>0</v>
      </c>
      <c r="E850" s="70">
        <v>0</v>
      </c>
      <c r="F850" s="71">
        <v>0</v>
      </c>
      <c r="G850" s="71">
        <v>0</v>
      </c>
      <c r="H850" s="71">
        <v>0</v>
      </c>
      <c r="I850" s="71">
        <v>0</v>
      </c>
      <c r="J850" s="71">
        <v>9.9999999999999992E-2</v>
      </c>
    </row>
    <row r="851" spans="1:10" ht="24" x14ac:dyDescent="0.25">
      <c r="A851" s="83" t="s">
        <v>178</v>
      </c>
      <c r="B851" s="72">
        <v>1.7857142857142856E-2</v>
      </c>
      <c r="C851" s="73">
        <v>0</v>
      </c>
      <c r="D851" s="73">
        <v>0</v>
      </c>
      <c r="E851" s="73">
        <v>0</v>
      </c>
      <c r="F851" s="74">
        <v>0</v>
      </c>
      <c r="G851" s="74">
        <v>0</v>
      </c>
      <c r="H851" s="74">
        <v>0</v>
      </c>
      <c r="I851" s="74">
        <v>0</v>
      </c>
      <c r="J851" s="74">
        <v>0.10000000000000002</v>
      </c>
    </row>
    <row r="852" spans="1:10" ht="24" x14ac:dyDescent="0.25">
      <c r="A852" s="83" t="s">
        <v>179</v>
      </c>
      <c r="B852" s="69">
        <v>1.7857142857142856E-2</v>
      </c>
      <c r="C852" s="70">
        <v>0</v>
      </c>
      <c r="D852" s="70">
        <v>7.6923076923076927E-2</v>
      </c>
      <c r="E852" s="70">
        <v>0</v>
      </c>
      <c r="F852" s="71">
        <v>0</v>
      </c>
      <c r="G852" s="71">
        <v>0</v>
      </c>
      <c r="H852" s="71">
        <v>0</v>
      </c>
      <c r="I852" s="71">
        <v>0</v>
      </c>
      <c r="J852" s="71">
        <v>0</v>
      </c>
    </row>
    <row r="853" spans="1:10" x14ac:dyDescent="0.25">
      <c r="A853" s="84" t="s">
        <v>180</v>
      </c>
      <c r="B853" s="75">
        <v>7.1428571428571438E-2</v>
      </c>
      <c r="C853" s="76">
        <v>0</v>
      </c>
      <c r="D853" s="76">
        <v>0</v>
      </c>
      <c r="E853" s="76">
        <v>0</v>
      </c>
      <c r="F853" s="77">
        <v>0</v>
      </c>
      <c r="G853" s="77">
        <v>0.22222222222222221</v>
      </c>
      <c r="H853" s="77">
        <v>0</v>
      </c>
      <c r="I853" s="77">
        <v>0</v>
      </c>
      <c r="J853" s="77">
        <v>0.20000000000000004</v>
      </c>
    </row>
    <row r="855" spans="1:10" x14ac:dyDescent="0.25">
      <c r="A855" s="214"/>
      <c r="B855" s="219" t="s">
        <v>10</v>
      </c>
      <c r="C855" s="219"/>
      <c r="D855" s="219"/>
      <c r="E855" s="219"/>
      <c r="F855" s="219"/>
      <c r="G855" s="219"/>
      <c r="H855" s="219"/>
      <c r="I855" s="219"/>
      <c r="J855" s="219"/>
    </row>
    <row r="856" spans="1:10" ht="24.75" x14ac:dyDescent="0.25">
      <c r="A856" s="218"/>
      <c r="B856" s="85" t="s">
        <v>11</v>
      </c>
      <c r="C856" s="86" t="s">
        <v>13</v>
      </c>
      <c r="D856" s="86" t="s">
        <v>14</v>
      </c>
      <c r="E856" s="86" t="s">
        <v>15</v>
      </c>
      <c r="F856" s="87" t="s">
        <v>16</v>
      </c>
      <c r="G856" s="87" t="s">
        <v>17</v>
      </c>
      <c r="H856" s="87" t="s">
        <v>18</v>
      </c>
      <c r="I856" s="87" t="s">
        <v>19</v>
      </c>
      <c r="J856" s="87" t="s">
        <v>20</v>
      </c>
    </row>
    <row r="857" spans="1:10" x14ac:dyDescent="0.25">
      <c r="A857" s="215"/>
      <c r="B857" s="1" t="s">
        <v>121</v>
      </c>
      <c r="C857" s="80" t="s">
        <v>121</v>
      </c>
      <c r="D857" s="80" t="s">
        <v>121</v>
      </c>
      <c r="E857" s="80" t="s">
        <v>121</v>
      </c>
      <c r="F857" s="81" t="s">
        <v>121</v>
      </c>
      <c r="G857" s="81" t="s">
        <v>121</v>
      </c>
      <c r="H857" s="81" t="s">
        <v>121</v>
      </c>
      <c r="I857" s="81" t="s">
        <v>121</v>
      </c>
      <c r="J857" s="81" t="s">
        <v>121</v>
      </c>
    </row>
    <row r="858" spans="1:10" ht="24" x14ac:dyDescent="0.25">
      <c r="A858" s="82" t="s">
        <v>181</v>
      </c>
      <c r="B858" s="66">
        <v>0.16071428571428575</v>
      </c>
      <c r="C858" s="67">
        <v>0.5</v>
      </c>
      <c r="D858" s="67">
        <v>0.15384615384615383</v>
      </c>
      <c r="E858" s="67">
        <v>8.3333333333333343E-2</v>
      </c>
      <c r="F858" s="68">
        <v>0.66666666666666663</v>
      </c>
      <c r="G858" s="68">
        <v>0.11111111111111113</v>
      </c>
      <c r="H858" s="68">
        <v>0</v>
      </c>
      <c r="I858" s="68">
        <v>0</v>
      </c>
      <c r="J858" s="68">
        <v>0</v>
      </c>
    </row>
    <row r="859" spans="1:10" ht="24" x14ac:dyDescent="0.25">
      <c r="A859" s="83" t="s">
        <v>182</v>
      </c>
      <c r="B859" s="69">
        <v>0.76785714285714279</v>
      </c>
      <c r="C859" s="70">
        <v>0.5</v>
      </c>
      <c r="D859" s="70">
        <v>0.76923076923076916</v>
      </c>
      <c r="E859" s="70">
        <v>0.91666666666666663</v>
      </c>
      <c r="F859" s="71">
        <v>0</v>
      </c>
      <c r="G859" s="71">
        <v>0.88888888888888884</v>
      </c>
      <c r="H859" s="71">
        <v>1</v>
      </c>
      <c r="I859" s="71">
        <v>1</v>
      </c>
      <c r="J859" s="71">
        <v>0.8</v>
      </c>
    </row>
    <row r="860" spans="1:10" ht="24" x14ac:dyDescent="0.25">
      <c r="A860" s="84" t="s">
        <v>183</v>
      </c>
      <c r="B860" s="75">
        <v>0.12499999999999999</v>
      </c>
      <c r="C860" s="76">
        <v>0.16666666666666669</v>
      </c>
      <c r="D860" s="76">
        <v>7.6923076923076913E-2</v>
      </c>
      <c r="E860" s="76">
        <v>8.3333333333333329E-2</v>
      </c>
      <c r="F860" s="77">
        <v>0.33333333333333337</v>
      </c>
      <c r="G860" s="77">
        <v>0.1111111111111111</v>
      </c>
      <c r="H860" s="77">
        <v>0</v>
      </c>
      <c r="I860" s="77">
        <v>0</v>
      </c>
      <c r="J860" s="77">
        <v>0.20000000000000004</v>
      </c>
    </row>
    <row r="862" spans="1:10" x14ac:dyDescent="0.25">
      <c r="A862" s="214"/>
      <c r="B862" s="219" t="s">
        <v>10</v>
      </c>
      <c r="C862" s="219"/>
      <c r="D862" s="219"/>
      <c r="E862" s="219"/>
      <c r="F862" s="219"/>
      <c r="G862" s="219"/>
      <c r="H862" s="219"/>
      <c r="I862" s="219"/>
      <c r="J862" s="219"/>
    </row>
    <row r="863" spans="1:10" ht="24.75" x14ac:dyDescent="0.25">
      <c r="A863" s="218"/>
      <c r="B863" s="85" t="s">
        <v>11</v>
      </c>
      <c r="C863" s="86" t="s">
        <v>13</v>
      </c>
      <c r="D863" s="86" t="s">
        <v>14</v>
      </c>
      <c r="E863" s="86" t="s">
        <v>15</v>
      </c>
      <c r="F863" s="87" t="s">
        <v>16</v>
      </c>
      <c r="G863" s="87" t="s">
        <v>17</v>
      </c>
      <c r="H863" s="87" t="s">
        <v>18</v>
      </c>
      <c r="I863" s="87" t="s">
        <v>19</v>
      </c>
      <c r="J863" s="87" t="s">
        <v>20</v>
      </c>
    </row>
    <row r="864" spans="1:10" x14ac:dyDescent="0.25">
      <c r="A864" s="215"/>
      <c r="B864" s="1" t="s">
        <v>121</v>
      </c>
      <c r="C864" s="80" t="s">
        <v>121</v>
      </c>
      <c r="D864" s="80" t="s">
        <v>121</v>
      </c>
      <c r="E864" s="80" t="s">
        <v>121</v>
      </c>
      <c r="F864" s="81" t="s">
        <v>121</v>
      </c>
      <c r="G864" s="81" t="s">
        <v>121</v>
      </c>
      <c r="H864" s="81" t="s">
        <v>121</v>
      </c>
      <c r="I864" s="81" t="s">
        <v>121</v>
      </c>
      <c r="J864" s="81" t="s">
        <v>121</v>
      </c>
    </row>
    <row r="865" spans="1:12" x14ac:dyDescent="0.25">
      <c r="A865" s="82" t="s">
        <v>184</v>
      </c>
      <c r="B865" s="66">
        <v>0.4285714285714286</v>
      </c>
      <c r="C865" s="67">
        <v>0.33333333333333337</v>
      </c>
      <c r="D865" s="67">
        <v>0.46153846153846151</v>
      </c>
      <c r="E865" s="67">
        <v>0.83333333333333326</v>
      </c>
      <c r="F865" s="68">
        <v>0.66666666666666663</v>
      </c>
      <c r="G865" s="68">
        <v>0.44444444444444442</v>
      </c>
      <c r="H865" s="68">
        <v>0</v>
      </c>
      <c r="I865" s="68">
        <v>0</v>
      </c>
      <c r="J865" s="68">
        <v>0</v>
      </c>
    </row>
    <row r="866" spans="1:12" ht="24" x14ac:dyDescent="0.25">
      <c r="A866" s="83" t="s">
        <v>185</v>
      </c>
      <c r="B866" s="69">
        <v>1.7857142857142856E-2</v>
      </c>
      <c r="C866" s="70">
        <v>0</v>
      </c>
      <c r="D866" s="70">
        <v>7.6923076923076913E-2</v>
      </c>
      <c r="E866" s="70">
        <v>0</v>
      </c>
      <c r="F866" s="71">
        <v>0</v>
      </c>
      <c r="G866" s="71">
        <v>0</v>
      </c>
      <c r="H866" s="71">
        <v>0</v>
      </c>
      <c r="I866" s="71">
        <v>0</v>
      </c>
      <c r="J866" s="71">
        <v>0</v>
      </c>
    </row>
    <row r="867" spans="1:12" ht="24" x14ac:dyDescent="0.25">
      <c r="A867" s="83" t="s">
        <v>186</v>
      </c>
      <c r="B867" s="72">
        <v>0</v>
      </c>
      <c r="C867" s="73">
        <v>0</v>
      </c>
      <c r="D867" s="73">
        <v>0</v>
      </c>
      <c r="E867" s="73">
        <v>0</v>
      </c>
      <c r="F867" s="74">
        <v>0</v>
      </c>
      <c r="G867" s="74">
        <v>0</v>
      </c>
      <c r="H867" s="74">
        <v>0</v>
      </c>
      <c r="I867" s="74">
        <v>0</v>
      </c>
      <c r="J867" s="74">
        <v>0</v>
      </c>
    </row>
    <row r="868" spans="1:12" ht="24" x14ac:dyDescent="0.25">
      <c r="A868" s="83" t="s">
        <v>187</v>
      </c>
      <c r="B868" s="69">
        <v>8.9285714285714274E-2</v>
      </c>
      <c r="C868" s="70">
        <v>0</v>
      </c>
      <c r="D868" s="70">
        <v>0.15384615384615385</v>
      </c>
      <c r="E868" s="70">
        <v>8.3333333333333329E-2</v>
      </c>
      <c r="F868" s="71">
        <v>0</v>
      </c>
      <c r="G868" s="71">
        <v>0</v>
      </c>
      <c r="H868" s="71">
        <v>0</v>
      </c>
      <c r="I868" s="71">
        <v>0.5</v>
      </c>
      <c r="J868" s="71">
        <v>9.9999999999999992E-2</v>
      </c>
    </row>
    <row r="869" spans="1:12" ht="24" x14ac:dyDescent="0.25">
      <c r="A869" s="83" t="s">
        <v>188</v>
      </c>
      <c r="B869" s="72">
        <v>1.7857142857142856E-2</v>
      </c>
      <c r="C869" s="73">
        <v>0</v>
      </c>
      <c r="D869" s="73">
        <v>0</v>
      </c>
      <c r="E869" s="73">
        <v>8.3333333333333329E-2</v>
      </c>
      <c r="F869" s="74">
        <v>0</v>
      </c>
      <c r="G869" s="74">
        <v>0</v>
      </c>
      <c r="H869" s="74">
        <v>0</v>
      </c>
      <c r="I869" s="74">
        <v>0</v>
      </c>
      <c r="J869" s="74">
        <v>0</v>
      </c>
    </row>
    <row r="870" spans="1:12" ht="24" x14ac:dyDescent="0.25">
      <c r="A870" s="83" t="s">
        <v>189</v>
      </c>
      <c r="B870" s="69">
        <v>0.10714285714285714</v>
      </c>
      <c r="C870" s="70">
        <v>0</v>
      </c>
      <c r="D870" s="70">
        <v>0.23076923076923078</v>
      </c>
      <c r="E870" s="70">
        <v>0.16666666666666669</v>
      </c>
      <c r="F870" s="71">
        <v>0</v>
      </c>
      <c r="G870" s="71">
        <v>0</v>
      </c>
      <c r="H870" s="71">
        <v>0</v>
      </c>
      <c r="I870" s="71">
        <v>0</v>
      </c>
      <c r="J870" s="71">
        <v>9.9999999999999992E-2</v>
      </c>
    </row>
    <row r="871" spans="1:12" ht="24" x14ac:dyDescent="0.25">
      <c r="A871" s="83" t="s">
        <v>190</v>
      </c>
      <c r="B871" s="72">
        <v>0</v>
      </c>
      <c r="C871" s="73">
        <v>0</v>
      </c>
      <c r="D871" s="73">
        <v>0</v>
      </c>
      <c r="E871" s="73">
        <v>0</v>
      </c>
      <c r="F871" s="74">
        <v>0</v>
      </c>
      <c r="G871" s="74">
        <v>0</v>
      </c>
      <c r="H871" s="74">
        <v>0</v>
      </c>
      <c r="I871" s="74">
        <v>0</v>
      </c>
      <c r="J871" s="74">
        <v>0</v>
      </c>
    </row>
    <row r="872" spans="1:12" ht="24" x14ac:dyDescent="0.25">
      <c r="A872" s="83" t="s">
        <v>191</v>
      </c>
      <c r="B872" s="69">
        <v>8.9285714285714274E-2</v>
      </c>
      <c r="C872" s="70">
        <v>0.16666666666666666</v>
      </c>
      <c r="D872" s="70">
        <v>0.15384615384615385</v>
      </c>
      <c r="E872" s="70">
        <v>8.3333333333333329E-2</v>
      </c>
      <c r="F872" s="71">
        <v>0</v>
      </c>
      <c r="G872" s="71">
        <v>0</v>
      </c>
      <c r="H872" s="71">
        <v>0</v>
      </c>
      <c r="I872" s="71">
        <v>0</v>
      </c>
      <c r="J872" s="71">
        <v>9.9999999999999992E-2</v>
      </c>
    </row>
    <row r="873" spans="1:12" ht="24" x14ac:dyDescent="0.25">
      <c r="A873" s="83" t="s">
        <v>192</v>
      </c>
      <c r="B873" s="72">
        <v>0.14285714285714285</v>
      </c>
      <c r="C873" s="73">
        <v>0.16666666666666669</v>
      </c>
      <c r="D873" s="73">
        <v>0.23076923076923078</v>
      </c>
      <c r="E873" s="73">
        <v>8.3333333333333329E-2</v>
      </c>
      <c r="F873" s="74">
        <v>0</v>
      </c>
      <c r="G873" s="74">
        <v>0</v>
      </c>
      <c r="H873" s="74">
        <v>0</v>
      </c>
      <c r="I873" s="74">
        <v>0</v>
      </c>
      <c r="J873" s="74">
        <v>0.3</v>
      </c>
    </row>
    <row r="874" spans="1:12" ht="24" x14ac:dyDescent="0.25">
      <c r="A874" s="83" t="s">
        <v>193</v>
      </c>
      <c r="B874" s="69">
        <v>3.5714285714285712E-2</v>
      </c>
      <c r="C874" s="70">
        <v>0</v>
      </c>
      <c r="D874" s="70">
        <v>0</v>
      </c>
      <c r="E874" s="70">
        <v>0</v>
      </c>
      <c r="F874" s="71">
        <v>0</v>
      </c>
      <c r="G874" s="71">
        <v>0.1111111111111111</v>
      </c>
      <c r="H874" s="71">
        <v>0</v>
      </c>
      <c r="I874" s="71">
        <v>0</v>
      </c>
      <c r="J874" s="71">
        <v>9.9999999999999992E-2</v>
      </c>
    </row>
    <row r="875" spans="1:12" ht="24" x14ac:dyDescent="0.25">
      <c r="A875" s="83" t="s">
        <v>194</v>
      </c>
      <c r="B875" s="72">
        <v>1.7857142857142856E-2</v>
      </c>
      <c r="C875" s="73">
        <v>0</v>
      </c>
      <c r="D875" s="73">
        <v>0</v>
      </c>
      <c r="E875" s="73">
        <v>8.3333333333333329E-2</v>
      </c>
      <c r="F875" s="74">
        <v>0</v>
      </c>
      <c r="G875" s="74">
        <v>0</v>
      </c>
      <c r="H875" s="74">
        <v>0</v>
      </c>
      <c r="I875" s="74">
        <v>0</v>
      </c>
      <c r="J875" s="74">
        <v>0</v>
      </c>
    </row>
    <row r="876" spans="1:12" ht="24" x14ac:dyDescent="0.25">
      <c r="A876" s="83" t="s">
        <v>195</v>
      </c>
      <c r="B876" s="69">
        <v>7.1428571428571425E-2</v>
      </c>
      <c r="C876" s="70">
        <v>0</v>
      </c>
      <c r="D876" s="70">
        <v>0.15384615384615385</v>
      </c>
      <c r="E876" s="70">
        <v>8.3333333333333329E-2</v>
      </c>
      <c r="F876" s="71">
        <v>0</v>
      </c>
      <c r="G876" s="71">
        <v>0</v>
      </c>
      <c r="H876" s="71">
        <v>0</v>
      </c>
      <c r="I876" s="71">
        <v>0</v>
      </c>
      <c r="J876" s="71">
        <v>9.9999999999999992E-2</v>
      </c>
    </row>
    <row r="877" spans="1:12" ht="24" x14ac:dyDescent="0.25">
      <c r="A877" s="84" t="s">
        <v>196</v>
      </c>
      <c r="B877" s="75">
        <v>0.49999999999999983</v>
      </c>
      <c r="C877" s="76">
        <v>0.66666666666666674</v>
      </c>
      <c r="D877" s="76">
        <v>0.46153846153846156</v>
      </c>
      <c r="E877" s="76">
        <v>0.16666666666666669</v>
      </c>
      <c r="F877" s="77">
        <v>0.33333333333333337</v>
      </c>
      <c r="G877" s="77">
        <v>0.44444444444444442</v>
      </c>
      <c r="H877" s="77">
        <v>1</v>
      </c>
      <c r="I877" s="77">
        <v>0.5</v>
      </c>
      <c r="J877" s="77">
        <v>0.89999999999999991</v>
      </c>
    </row>
    <row r="879" spans="1:12" x14ac:dyDescent="0.25">
      <c r="A879" s="214"/>
      <c r="B879" s="214"/>
      <c r="C879" s="208" t="s">
        <v>197</v>
      </c>
      <c r="D879" s="208"/>
      <c r="E879" s="208"/>
      <c r="F879" s="208"/>
      <c r="G879" s="208"/>
      <c r="H879" s="208"/>
      <c r="I879" s="208"/>
      <c r="J879" s="208"/>
      <c r="K879" s="208"/>
      <c r="L879" s="208"/>
    </row>
    <row r="880" spans="1:12" x14ac:dyDescent="0.25">
      <c r="A880" s="215"/>
      <c r="B880" s="215"/>
      <c r="C880" s="1" t="s">
        <v>22</v>
      </c>
      <c r="D880" s="80" t="s">
        <v>23</v>
      </c>
      <c r="E880" s="80" t="s">
        <v>5</v>
      </c>
      <c r="F880" s="81" t="s">
        <v>24</v>
      </c>
      <c r="G880" s="81" t="s">
        <v>25</v>
      </c>
      <c r="H880" s="81" t="s">
        <v>26</v>
      </c>
      <c r="I880" s="216" t="s">
        <v>9</v>
      </c>
      <c r="J880" s="217"/>
      <c r="K880" s="217"/>
      <c r="L880" s="217"/>
    </row>
    <row r="881" spans="1:12" x14ac:dyDescent="0.25">
      <c r="A881" s="211" t="s">
        <v>10</v>
      </c>
      <c r="B881" s="82" t="s">
        <v>11</v>
      </c>
      <c r="C881" s="2">
        <v>0</v>
      </c>
      <c r="D881" s="3">
        <v>1.7857142857142856E-2</v>
      </c>
      <c r="E881" s="3">
        <v>3.5714285714285712E-2</v>
      </c>
      <c r="F881" s="23">
        <v>0.48214285714285715</v>
      </c>
      <c r="G881" s="23">
        <v>0.4642857142857143</v>
      </c>
      <c r="H881" s="23">
        <v>0.9464285714285714</v>
      </c>
      <c r="I881" s="32">
        <v>4.3928571428571423</v>
      </c>
      <c r="J881" s="4">
        <v>4</v>
      </c>
      <c r="K881" s="5">
        <v>56</v>
      </c>
      <c r="L881" s="6" t="s">
        <v>12</v>
      </c>
    </row>
    <row r="882" spans="1:12" x14ac:dyDescent="0.25">
      <c r="A882" s="212"/>
      <c r="B882" s="83" t="s">
        <v>13</v>
      </c>
      <c r="C882" s="7">
        <v>0</v>
      </c>
      <c r="D882" s="8">
        <v>0</v>
      </c>
      <c r="E882" s="8">
        <v>0</v>
      </c>
      <c r="F882" s="24">
        <v>0.33333333333333326</v>
      </c>
      <c r="G882" s="24">
        <v>0.66666666666666652</v>
      </c>
      <c r="H882" s="24">
        <v>0.99999999999999989</v>
      </c>
      <c r="I882" s="33">
        <v>4.6666666666666661</v>
      </c>
      <c r="J882" s="9">
        <v>5</v>
      </c>
      <c r="K882" s="10">
        <v>6</v>
      </c>
      <c r="L882" s="11" t="s">
        <v>12</v>
      </c>
    </row>
    <row r="883" spans="1:12" x14ac:dyDescent="0.25">
      <c r="A883" s="212"/>
      <c r="B883" s="83" t="s">
        <v>14</v>
      </c>
      <c r="C883" s="12">
        <v>0</v>
      </c>
      <c r="D883" s="13">
        <v>7.6923076923076927E-2</v>
      </c>
      <c r="E883" s="13">
        <v>0</v>
      </c>
      <c r="F883" s="25">
        <v>0.46153846153846151</v>
      </c>
      <c r="G883" s="25">
        <v>0.46153846153846151</v>
      </c>
      <c r="H883" s="25">
        <v>0.92307692307692302</v>
      </c>
      <c r="I883" s="34">
        <v>4.3076923076923066</v>
      </c>
      <c r="J883" s="14">
        <v>4</v>
      </c>
      <c r="K883" s="15">
        <v>13</v>
      </c>
      <c r="L883" s="16" t="s">
        <v>12</v>
      </c>
    </row>
    <row r="884" spans="1:12" x14ac:dyDescent="0.25">
      <c r="A884" s="212"/>
      <c r="B884" s="83" t="s">
        <v>15</v>
      </c>
      <c r="C884" s="7">
        <v>0</v>
      </c>
      <c r="D884" s="8">
        <v>0</v>
      </c>
      <c r="E884" s="8">
        <v>0</v>
      </c>
      <c r="F884" s="24">
        <v>0.66666666666666652</v>
      </c>
      <c r="G884" s="24">
        <v>0.33333333333333326</v>
      </c>
      <c r="H884" s="24">
        <v>0.99999999999999989</v>
      </c>
      <c r="I884" s="33">
        <v>4.333333333333333</v>
      </c>
      <c r="J884" s="9">
        <v>4</v>
      </c>
      <c r="K884" s="10">
        <v>12</v>
      </c>
      <c r="L884" s="11" t="s">
        <v>12</v>
      </c>
    </row>
    <row r="885" spans="1:12" x14ac:dyDescent="0.25">
      <c r="A885" s="212"/>
      <c r="B885" s="83" t="s">
        <v>16</v>
      </c>
      <c r="C885" s="12">
        <v>0</v>
      </c>
      <c r="D885" s="13">
        <v>0</v>
      </c>
      <c r="E885" s="13">
        <v>0</v>
      </c>
      <c r="F885" s="25">
        <v>0.66666666666666652</v>
      </c>
      <c r="G885" s="25">
        <v>0.33333333333333326</v>
      </c>
      <c r="H885" s="25">
        <v>0.99999999999999989</v>
      </c>
      <c r="I885" s="34">
        <v>4.333333333333333</v>
      </c>
      <c r="J885" s="14">
        <v>4</v>
      </c>
      <c r="K885" s="43" t="s">
        <v>12</v>
      </c>
      <c r="L885" s="16" t="s">
        <v>12</v>
      </c>
    </row>
    <row r="886" spans="1:12" x14ac:dyDescent="0.25">
      <c r="A886" s="212"/>
      <c r="B886" s="83" t="s">
        <v>17</v>
      </c>
      <c r="C886" s="7">
        <v>0</v>
      </c>
      <c r="D886" s="8">
        <v>0</v>
      </c>
      <c r="E886" s="8">
        <v>0.1111111111111111</v>
      </c>
      <c r="F886" s="24">
        <v>0.44444444444444442</v>
      </c>
      <c r="G886" s="24">
        <v>0.44444444444444442</v>
      </c>
      <c r="H886" s="24">
        <v>0.88888888888888884</v>
      </c>
      <c r="I886" s="33">
        <v>4.333333333333333</v>
      </c>
      <c r="J886" s="9">
        <v>4</v>
      </c>
      <c r="K886" s="10">
        <v>9</v>
      </c>
      <c r="L886" s="11" t="s">
        <v>12</v>
      </c>
    </row>
    <row r="887" spans="1:12" x14ac:dyDescent="0.25">
      <c r="A887" s="212"/>
      <c r="B887" s="83" t="s">
        <v>18</v>
      </c>
      <c r="C887" s="12">
        <v>0</v>
      </c>
      <c r="D887" s="13">
        <v>0</v>
      </c>
      <c r="E887" s="13">
        <v>1</v>
      </c>
      <c r="F887" s="25">
        <v>0</v>
      </c>
      <c r="G887" s="25">
        <v>0</v>
      </c>
      <c r="H887" s="16" t="s">
        <v>12</v>
      </c>
      <c r="I887" s="34">
        <v>3</v>
      </c>
      <c r="J887" s="14">
        <v>3</v>
      </c>
      <c r="K887" s="43" t="s">
        <v>12</v>
      </c>
      <c r="L887" s="16" t="s">
        <v>12</v>
      </c>
    </row>
    <row r="888" spans="1:12" x14ac:dyDescent="0.25">
      <c r="A888" s="212"/>
      <c r="B888" s="83" t="s">
        <v>19</v>
      </c>
      <c r="C888" s="7">
        <v>0</v>
      </c>
      <c r="D888" s="8">
        <v>0</v>
      </c>
      <c r="E888" s="8">
        <v>0</v>
      </c>
      <c r="F888" s="24">
        <v>0.5</v>
      </c>
      <c r="G888" s="24">
        <v>0.5</v>
      </c>
      <c r="H888" s="24">
        <v>1</v>
      </c>
      <c r="I888" s="33">
        <v>4.5</v>
      </c>
      <c r="J888" s="9">
        <v>4.5</v>
      </c>
      <c r="K888" s="26" t="s">
        <v>12</v>
      </c>
      <c r="L888" s="11" t="s">
        <v>12</v>
      </c>
    </row>
    <row r="889" spans="1:12" x14ac:dyDescent="0.25">
      <c r="A889" s="213"/>
      <c r="B889" s="84" t="s">
        <v>20</v>
      </c>
      <c r="C889" s="17">
        <v>0</v>
      </c>
      <c r="D889" s="18">
        <v>0</v>
      </c>
      <c r="E889" s="18">
        <v>0</v>
      </c>
      <c r="F889" s="27">
        <v>0.4</v>
      </c>
      <c r="G889" s="27">
        <v>0.6</v>
      </c>
      <c r="H889" s="27">
        <v>1</v>
      </c>
      <c r="I889" s="35">
        <v>4.5999999999999996</v>
      </c>
      <c r="J889" s="19">
        <v>5</v>
      </c>
      <c r="K889" s="20">
        <v>10</v>
      </c>
      <c r="L889" s="21" t="s">
        <v>12</v>
      </c>
    </row>
    <row r="891" spans="1:12" x14ac:dyDescent="0.25">
      <c r="A891" s="214"/>
      <c r="B891" s="214"/>
      <c r="C891" s="219" t="s">
        <v>198</v>
      </c>
      <c r="D891" s="219"/>
      <c r="E891" s="219"/>
      <c r="F891" s="219"/>
    </row>
    <row r="892" spans="1:12" x14ac:dyDescent="0.25">
      <c r="A892" s="215"/>
      <c r="B892" s="215"/>
      <c r="C892" s="1" t="s">
        <v>121</v>
      </c>
      <c r="D892" s="80" t="s">
        <v>122</v>
      </c>
      <c r="E892" s="80" t="s">
        <v>123</v>
      </c>
      <c r="F892" s="81" t="s">
        <v>124</v>
      </c>
    </row>
    <row r="893" spans="1:12" x14ac:dyDescent="0.25">
      <c r="A893" s="211" t="s">
        <v>10</v>
      </c>
      <c r="B893" s="82" t="s">
        <v>11</v>
      </c>
      <c r="C893" s="55">
        <v>31781.456953642377</v>
      </c>
      <c r="D893" s="56">
        <v>32500</v>
      </c>
      <c r="E893" s="5">
        <v>151</v>
      </c>
      <c r="F893" s="38">
        <v>78</v>
      </c>
    </row>
    <row r="894" spans="1:12" x14ac:dyDescent="0.25">
      <c r="A894" s="212"/>
      <c r="B894" s="83" t="s">
        <v>13</v>
      </c>
      <c r="C894" s="57">
        <v>29250</v>
      </c>
      <c r="D894" s="58">
        <v>25000</v>
      </c>
      <c r="E894" s="10">
        <v>10</v>
      </c>
      <c r="F894" s="44">
        <v>17</v>
      </c>
    </row>
    <row r="895" spans="1:12" x14ac:dyDescent="0.25">
      <c r="A895" s="212"/>
      <c r="B895" s="83" t="s">
        <v>14</v>
      </c>
      <c r="C895" s="59">
        <v>29266.666666666668</v>
      </c>
      <c r="D895" s="60">
        <v>30000</v>
      </c>
      <c r="E895" s="15">
        <v>30</v>
      </c>
      <c r="F895" s="49">
        <v>17</v>
      </c>
    </row>
    <row r="896" spans="1:12" x14ac:dyDescent="0.25">
      <c r="A896" s="212"/>
      <c r="B896" s="83" t="s">
        <v>15</v>
      </c>
      <c r="C896" s="57">
        <v>28660.000000000007</v>
      </c>
      <c r="D896" s="58">
        <v>27500</v>
      </c>
      <c r="E896" s="10">
        <v>50</v>
      </c>
      <c r="F896" s="44">
        <v>13</v>
      </c>
    </row>
    <row r="897" spans="1:12" x14ac:dyDescent="0.25">
      <c r="A897" s="212"/>
      <c r="B897" s="83" t="s">
        <v>16</v>
      </c>
      <c r="C897" s="59">
        <v>30000</v>
      </c>
      <c r="D897" s="60">
        <v>31250</v>
      </c>
      <c r="E897" s="43" t="s">
        <v>12</v>
      </c>
      <c r="F897" s="16" t="s">
        <v>12</v>
      </c>
    </row>
    <row r="898" spans="1:12" x14ac:dyDescent="0.25">
      <c r="A898" s="212"/>
      <c r="B898" s="83" t="s">
        <v>17</v>
      </c>
      <c r="C898" s="57">
        <v>43999.999999999993</v>
      </c>
      <c r="D898" s="58">
        <v>50000</v>
      </c>
      <c r="E898" s="10">
        <v>25</v>
      </c>
      <c r="F898" s="44">
        <v>12</v>
      </c>
    </row>
    <row r="899" spans="1:12" x14ac:dyDescent="0.25">
      <c r="A899" s="212"/>
      <c r="B899" s="83" t="s">
        <v>18</v>
      </c>
      <c r="C899" s="59">
        <v>34000</v>
      </c>
      <c r="D899" s="60">
        <v>32500</v>
      </c>
      <c r="E899" s="15">
        <v>5</v>
      </c>
      <c r="F899" s="16" t="s">
        <v>12</v>
      </c>
    </row>
    <row r="900" spans="1:12" x14ac:dyDescent="0.25">
      <c r="A900" s="212"/>
      <c r="B900" s="83" t="s">
        <v>19</v>
      </c>
      <c r="C900" s="57">
        <v>23750</v>
      </c>
      <c r="D900" s="58">
        <v>25000</v>
      </c>
      <c r="E900" s="26" t="s">
        <v>12</v>
      </c>
      <c r="F900" s="11" t="s">
        <v>12</v>
      </c>
    </row>
    <row r="901" spans="1:12" x14ac:dyDescent="0.25">
      <c r="A901" s="213"/>
      <c r="B901" s="84" t="s">
        <v>20</v>
      </c>
      <c r="C901" s="61">
        <v>30891.304347826092</v>
      </c>
      <c r="D901" s="62">
        <v>37500</v>
      </c>
      <c r="E901" s="20">
        <v>23</v>
      </c>
      <c r="F901" s="63">
        <v>10</v>
      </c>
    </row>
    <row r="903" spans="1:12" x14ac:dyDescent="0.25">
      <c r="A903" s="214"/>
      <c r="B903" s="214"/>
      <c r="C903" s="208" t="s">
        <v>199</v>
      </c>
      <c r="D903" s="208"/>
      <c r="E903" s="208"/>
      <c r="F903" s="208"/>
      <c r="G903" s="208"/>
      <c r="H903" s="208"/>
      <c r="I903" s="208"/>
      <c r="J903" s="208"/>
      <c r="K903" s="208"/>
      <c r="L903" s="208"/>
    </row>
    <row r="904" spans="1:12" x14ac:dyDescent="0.25">
      <c r="A904" s="215"/>
      <c r="B904" s="215"/>
      <c r="C904" s="1" t="s">
        <v>22</v>
      </c>
      <c r="D904" s="80" t="s">
        <v>23</v>
      </c>
      <c r="E904" s="80" t="s">
        <v>5</v>
      </c>
      <c r="F904" s="81" t="s">
        <v>24</v>
      </c>
      <c r="G904" s="81" t="s">
        <v>25</v>
      </c>
      <c r="H904" s="81" t="s">
        <v>26</v>
      </c>
      <c r="I904" s="216" t="s">
        <v>9</v>
      </c>
      <c r="J904" s="217"/>
      <c r="K904" s="217"/>
      <c r="L904" s="217"/>
    </row>
    <row r="905" spans="1:12" x14ac:dyDescent="0.25">
      <c r="A905" s="211" t="s">
        <v>10</v>
      </c>
      <c r="B905" s="82" t="s">
        <v>11</v>
      </c>
      <c r="C905" s="2">
        <v>3.4934497816593885E-2</v>
      </c>
      <c r="D905" s="3">
        <v>5.2401746724890827E-2</v>
      </c>
      <c r="E905" s="3">
        <v>0.14410480349344978</v>
      </c>
      <c r="F905" s="23">
        <v>0.32751091703056767</v>
      </c>
      <c r="G905" s="23">
        <v>0.44104803493449779</v>
      </c>
      <c r="H905" s="23">
        <v>0.76855895196506541</v>
      </c>
      <c r="I905" s="32">
        <v>4.0873362445414845</v>
      </c>
      <c r="J905" s="4">
        <v>4</v>
      </c>
      <c r="K905" s="5">
        <v>229</v>
      </c>
      <c r="L905" s="6" t="s">
        <v>12</v>
      </c>
    </row>
    <row r="906" spans="1:12" x14ac:dyDescent="0.25">
      <c r="A906" s="212"/>
      <c r="B906" s="83" t="s">
        <v>13</v>
      </c>
      <c r="C906" s="7">
        <v>0</v>
      </c>
      <c r="D906" s="8">
        <v>3.7037037037037035E-2</v>
      </c>
      <c r="E906" s="8">
        <v>7.407407407407407E-2</v>
      </c>
      <c r="F906" s="24">
        <v>0.37037037037037041</v>
      </c>
      <c r="G906" s="24">
        <v>0.51851851851851849</v>
      </c>
      <c r="H906" s="24">
        <v>0.88888888888888884</v>
      </c>
      <c r="I906" s="33">
        <v>4.3703703703703694</v>
      </c>
      <c r="J906" s="9">
        <v>5</v>
      </c>
      <c r="K906" s="10">
        <v>27</v>
      </c>
      <c r="L906" s="11" t="s">
        <v>12</v>
      </c>
    </row>
    <row r="907" spans="1:12" x14ac:dyDescent="0.25">
      <c r="A907" s="212"/>
      <c r="B907" s="83" t="s">
        <v>14</v>
      </c>
      <c r="C907" s="12">
        <v>6.3829787234042548E-2</v>
      </c>
      <c r="D907" s="13">
        <v>4.2553191489361701E-2</v>
      </c>
      <c r="E907" s="13">
        <v>0.1702127659574468</v>
      </c>
      <c r="F907" s="25">
        <v>0.23404255319148937</v>
      </c>
      <c r="G907" s="25">
        <v>0.48936170212765956</v>
      </c>
      <c r="H907" s="25">
        <v>0.72340425531914887</v>
      </c>
      <c r="I907" s="34">
        <v>4.042553191489362</v>
      </c>
      <c r="J907" s="14">
        <v>4</v>
      </c>
      <c r="K907" s="15">
        <v>47</v>
      </c>
      <c r="L907" s="16" t="s">
        <v>12</v>
      </c>
    </row>
    <row r="908" spans="1:12" x14ac:dyDescent="0.25">
      <c r="A908" s="212"/>
      <c r="B908" s="83" t="s">
        <v>15</v>
      </c>
      <c r="C908" s="7">
        <v>6.3492063492063489E-2</v>
      </c>
      <c r="D908" s="8">
        <v>7.9365079365079361E-2</v>
      </c>
      <c r="E908" s="8">
        <v>0.19047619047619047</v>
      </c>
      <c r="F908" s="24">
        <v>0.38095238095238093</v>
      </c>
      <c r="G908" s="24">
        <v>0.2857142857142857</v>
      </c>
      <c r="H908" s="24">
        <v>0.66666666666666652</v>
      </c>
      <c r="I908" s="33">
        <v>3.7460317460317465</v>
      </c>
      <c r="J908" s="9">
        <v>4</v>
      </c>
      <c r="K908" s="10">
        <v>63</v>
      </c>
      <c r="L908" s="11" t="s">
        <v>12</v>
      </c>
    </row>
    <row r="909" spans="1:12" x14ac:dyDescent="0.25">
      <c r="A909" s="212"/>
      <c r="B909" s="83" t="s">
        <v>16</v>
      </c>
      <c r="C909" s="12">
        <v>0.14285714285714285</v>
      </c>
      <c r="D909" s="13">
        <v>0</v>
      </c>
      <c r="E909" s="13">
        <v>0.14285714285714285</v>
      </c>
      <c r="F909" s="25">
        <v>0.2857142857142857</v>
      </c>
      <c r="G909" s="25">
        <v>0.42857142857142855</v>
      </c>
      <c r="H909" s="25">
        <v>0.71428571428571419</v>
      </c>
      <c r="I909" s="34">
        <v>3.8571428571428572</v>
      </c>
      <c r="J909" s="14">
        <v>4</v>
      </c>
      <c r="K909" s="15">
        <v>7</v>
      </c>
      <c r="L909" s="16" t="s">
        <v>12</v>
      </c>
    </row>
    <row r="910" spans="1:12" x14ac:dyDescent="0.25">
      <c r="A910" s="212"/>
      <c r="B910" s="83" t="s">
        <v>17</v>
      </c>
      <c r="C910" s="7">
        <v>0</v>
      </c>
      <c r="D910" s="8">
        <v>8.1081081081081086E-2</v>
      </c>
      <c r="E910" s="8">
        <v>8.1081081081081086E-2</v>
      </c>
      <c r="F910" s="24">
        <v>0.29729729729729731</v>
      </c>
      <c r="G910" s="24">
        <v>0.54054054054054057</v>
      </c>
      <c r="H910" s="24">
        <v>0.83783783783783794</v>
      </c>
      <c r="I910" s="33">
        <v>4.2972972972972974</v>
      </c>
      <c r="J910" s="9">
        <v>5</v>
      </c>
      <c r="K910" s="10">
        <v>37</v>
      </c>
      <c r="L910" s="11" t="s">
        <v>12</v>
      </c>
    </row>
    <row r="911" spans="1:12" x14ac:dyDescent="0.25">
      <c r="A911" s="212"/>
      <c r="B911" s="83" t="s">
        <v>18</v>
      </c>
      <c r="C911" s="12">
        <v>0</v>
      </c>
      <c r="D911" s="13">
        <v>0.125</v>
      </c>
      <c r="E911" s="13">
        <v>0.25</v>
      </c>
      <c r="F911" s="25">
        <v>0.125</v>
      </c>
      <c r="G911" s="25">
        <v>0.5</v>
      </c>
      <c r="H911" s="25">
        <v>0.625</v>
      </c>
      <c r="I911" s="34">
        <v>4</v>
      </c>
      <c r="J911" s="14">
        <v>4.5</v>
      </c>
      <c r="K911" s="15">
        <v>8</v>
      </c>
      <c r="L911" s="16" t="s">
        <v>12</v>
      </c>
    </row>
    <row r="912" spans="1:12" x14ac:dyDescent="0.25">
      <c r="A912" s="212"/>
      <c r="B912" s="83" t="s">
        <v>19</v>
      </c>
      <c r="C912" s="7">
        <v>0</v>
      </c>
      <c r="D912" s="8">
        <v>0</v>
      </c>
      <c r="E912" s="8">
        <v>0</v>
      </c>
      <c r="F912" s="24">
        <v>0.7142857142857143</v>
      </c>
      <c r="G912" s="24">
        <v>0.2857142857142857</v>
      </c>
      <c r="H912" s="24">
        <v>1</v>
      </c>
      <c r="I912" s="33">
        <v>4.2857142857142865</v>
      </c>
      <c r="J912" s="9">
        <v>4</v>
      </c>
      <c r="K912" s="10">
        <v>7</v>
      </c>
      <c r="L912" s="11" t="s">
        <v>12</v>
      </c>
    </row>
    <row r="913" spans="1:12" x14ac:dyDescent="0.25">
      <c r="A913" s="213"/>
      <c r="B913" s="84" t="s">
        <v>20</v>
      </c>
      <c r="C913" s="17">
        <v>0</v>
      </c>
      <c r="D913" s="18">
        <v>0</v>
      </c>
      <c r="E913" s="18">
        <v>0.15151515151515152</v>
      </c>
      <c r="F913" s="27">
        <v>0.33333333333333326</v>
      </c>
      <c r="G913" s="27">
        <v>0.51515151515151514</v>
      </c>
      <c r="H913" s="27">
        <v>0.8484848484848484</v>
      </c>
      <c r="I913" s="35">
        <v>4.3636363636363651</v>
      </c>
      <c r="J913" s="19">
        <v>5</v>
      </c>
      <c r="K913" s="20">
        <v>33</v>
      </c>
      <c r="L913" s="21" t="s">
        <v>12</v>
      </c>
    </row>
  </sheetData>
  <mergeCells count="280">
    <mergeCell ref="A893:A901"/>
    <mergeCell ref="A903:B904"/>
    <mergeCell ref="C903:L903"/>
    <mergeCell ref="I904:L904"/>
    <mergeCell ref="A905:A913"/>
    <mergeCell ref="A879:B880"/>
    <mergeCell ref="C879:L879"/>
    <mergeCell ref="I880:L880"/>
    <mergeCell ref="A881:A889"/>
    <mergeCell ref="A891:B892"/>
    <mergeCell ref="C891:F891"/>
    <mergeCell ref="A836:A838"/>
    <mergeCell ref="B836:J836"/>
    <mergeCell ref="A855:A857"/>
    <mergeCell ref="B855:J855"/>
    <mergeCell ref="A862:A864"/>
    <mergeCell ref="B862:J862"/>
    <mergeCell ref="A814:A822"/>
    <mergeCell ref="A824:B825"/>
    <mergeCell ref="C824:F824"/>
    <mergeCell ref="E825:F825"/>
    <mergeCell ref="A826:A834"/>
    <mergeCell ref="A800:B801"/>
    <mergeCell ref="C800:H800"/>
    <mergeCell ref="G801:H801"/>
    <mergeCell ref="A802:A810"/>
    <mergeCell ref="A812:B813"/>
    <mergeCell ref="C812:I812"/>
    <mergeCell ref="H813:I813"/>
    <mergeCell ref="A755:A763"/>
    <mergeCell ref="A765:B765"/>
    <mergeCell ref="A766:A779"/>
    <mergeCell ref="A781:A783"/>
    <mergeCell ref="B781:J781"/>
    <mergeCell ref="A720:A739"/>
    <mergeCell ref="A741:B742"/>
    <mergeCell ref="C741:F741"/>
    <mergeCell ref="A743:A751"/>
    <mergeCell ref="A753:B754"/>
    <mergeCell ref="C753:F753"/>
    <mergeCell ref="E754:F754"/>
    <mergeCell ref="A689:A715"/>
    <mergeCell ref="A717:B719"/>
    <mergeCell ref="C717:T717"/>
    <mergeCell ref="C718:D718"/>
    <mergeCell ref="E718:F718"/>
    <mergeCell ref="G718:H718"/>
    <mergeCell ref="I718:J718"/>
    <mergeCell ref="K718:L718"/>
    <mergeCell ref="M718:N718"/>
    <mergeCell ref="O718:P718"/>
    <mergeCell ref="Q718:R718"/>
    <mergeCell ref="S718:T718"/>
    <mergeCell ref="A686:B688"/>
    <mergeCell ref="C686:T686"/>
    <mergeCell ref="C687:D687"/>
    <mergeCell ref="E687:F687"/>
    <mergeCell ref="G687:H687"/>
    <mergeCell ref="I687:J687"/>
    <mergeCell ref="K687:L687"/>
    <mergeCell ref="M687:N687"/>
    <mergeCell ref="O687:P687"/>
    <mergeCell ref="Q687:R687"/>
    <mergeCell ref="S687:T687"/>
    <mergeCell ref="A664:A672"/>
    <mergeCell ref="A674:B675"/>
    <mergeCell ref="C674:L674"/>
    <mergeCell ref="I675:L675"/>
    <mergeCell ref="A676:A684"/>
    <mergeCell ref="A650:B651"/>
    <mergeCell ref="C650:G650"/>
    <mergeCell ref="F651:G651"/>
    <mergeCell ref="A652:A660"/>
    <mergeCell ref="A662:B663"/>
    <mergeCell ref="C662:L662"/>
    <mergeCell ref="I663:L663"/>
    <mergeCell ref="A630:A638"/>
    <mergeCell ref="A640:B641"/>
    <mergeCell ref="C640:G640"/>
    <mergeCell ref="F641:G641"/>
    <mergeCell ref="A642:A648"/>
    <mergeCell ref="A616:B617"/>
    <mergeCell ref="C616:F616"/>
    <mergeCell ref="E617:F617"/>
    <mergeCell ref="A618:A626"/>
    <mergeCell ref="A628:B629"/>
    <mergeCell ref="C628:I628"/>
    <mergeCell ref="H629:I629"/>
    <mergeCell ref="A594:A602"/>
    <mergeCell ref="A604:B605"/>
    <mergeCell ref="C604:G604"/>
    <mergeCell ref="F605:G605"/>
    <mergeCell ref="A606:A614"/>
    <mergeCell ref="A580:B581"/>
    <mergeCell ref="C580:L580"/>
    <mergeCell ref="I581:L581"/>
    <mergeCell ref="A582:A590"/>
    <mergeCell ref="A592:B593"/>
    <mergeCell ref="C592:L592"/>
    <mergeCell ref="I593:L593"/>
    <mergeCell ref="A558:A566"/>
    <mergeCell ref="A568:B569"/>
    <mergeCell ref="C568:L568"/>
    <mergeCell ref="I569:L569"/>
    <mergeCell ref="A570:A578"/>
    <mergeCell ref="A544:B545"/>
    <mergeCell ref="C544:L544"/>
    <mergeCell ref="I545:L545"/>
    <mergeCell ref="A546:A554"/>
    <mergeCell ref="A556:B557"/>
    <mergeCell ref="C556:L556"/>
    <mergeCell ref="I557:L557"/>
    <mergeCell ref="A522:A530"/>
    <mergeCell ref="A532:B533"/>
    <mergeCell ref="C532:L532"/>
    <mergeCell ref="I533:L533"/>
    <mergeCell ref="A534:A542"/>
    <mergeCell ref="A508:B509"/>
    <mergeCell ref="C508:L508"/>
    <mergeCell ref="I509:L509"/>
    <mergeCell ref="A510:A518"/>
    <mergeCell ref="A520:B521"/>
    <mergeCell ref="C520:L520"/>
    <mergeCell ref="I521:L521"/>
    <mergeCell ref="A486:A494"/>
    <mergeCell ref="A496:B497"/>
    <mergeCell ref="C496:L496"/>
    <mergeCell ref="I497:L497"/>
    <mergeCell ref="A498:A506"/>
    <mergeCell ref="A472:B473"/>
    <mergeCell ref="C472:L472"/>
    <mergeCell ref="I473:L473"/>
    <mergeCell ref="A474:A482"/>
    <mergeCell ref="A484:B485"/>
    <mergeCell ref="C484:L484"/>
    <mergeCell ref="I485:L485"/>
    <mergeCell ref="A459:L459"/>
    <mergeCell ref="A460:B461"/>
    <mergeCell ref="C460:L460"/>
    <mergeCell ref="I461:L461"/>
    <mergeCell ref="A462:A470"/>
    <mergeCell ref="A437:A445"/>
    <mergeCell ref="A447:B448"/>
    <mergeCell ref="C447:L447"/>
    <mergeCell ref="I448:L448"/>
    <mergeCell ref="A449:A457"/>
    <mergeCell ref="A423:B424"/>
    <mergeCell ref="C423:L423"/>
    <mergeCell ref="I424:L424"/>
    <mergeCell ref="A425:A433"/>
    <mergeCell ref="A435:B436"/>
    <mergeCell ref="C435:F435"/>
    <mergeCell ref="A380:A382"/>
    <mergeCell ref="B380:J380"/>
    <mergeCell ref="A399:A401"/>
    <mergeCell ref="B399:J399"/>
    <mergeCell ref="A406:A408"/>
    <mergeCell ref="B406:J406"/>
    <mergeCell ref="A358:A366"/>
    <mergeCell ref="A368:B369"/>
    <mergeCell ref="C368:F368"/>
    <mergeCell ref="E369:F369"/>
    <mergeCell ref="A370:A378"/>
    <mergeCell ref="A344:B345"/>
    <mergeCell ref="C344:H344"/>
    <mergeCell ref="G345:H345"/>
    <mergeCell ref="A346:A354"/>
    <mergeCell ref="A356:B357"/>
    <mergeCell ref="C356:I356"/>
    <mergeCell ref="H357:I357"/>
    <mergeCell ref="A299:A307"/>
    <mergeCell ref="A309:B309"/>
    <mergeCell ref="A310:A323"/>
    <mergeCell ref="A325:A327"/>
    <mergeCell ref="B325:J325"/>
    <mergeCell ref="A264:A283"/>
    <mergeCell ref="A285:B286"/>
    <mergeCell ref="C285:F285"/>
    <mergeCell ref="A287:A295"/>
    <mergeCell ref="A297:B298"/>
    <mergeCell ref="C297:F297"/>
    <mergeCell ref="E298:F298"/>
    <mergeCell ref="A233:A259"/>
    <mergeCell ref="A261:B263"/>
    <mergeCell ref="C261:T261"/>
    <mergeCell ref="C262:D262"/>
    <mergeCell ref="E262:F262"/>
    <mergeCell ref="G262:H262"/>
    <mergeCell ref="I262:J262"/>
    <mergeCell ref="K262:L262"/>
    <mergeCell ref="M262:N262"/>
    <mergeCell ref="O262:P262"/>
    <mergeCell ref="Q262:R262"/>
    <mergeCell ref="S262:T262"/>
    <mergeCell ref="A230:B232"/>
    <mergeCell ref="C230:T230"/>
    <mergeCell ref="C231:D231"/>
    <mergeCell ref="E231:F231"/>
    <mergeCell ref="G231:H231"/>
    <mergeCell ref="I231:J231"/>
    <mergeCell ref="K231:L231"/>
    <mergeCell ref="M231:N231"/>
    <mergeCell ref="O231:P231"/>
    <mergeCell ref="Q231:R231"/>
    <mergeCell ref="S231:T231"/>
    <mergeCell ref="A208:A216"/>
    <mergeCell ref="A218:B219"/>
    <mergeCell ref="C218:L218"/>
    <mergeCell ref="I219:L219"/>
    <mergeCell ref="A220:A228"/>
    <mergeCell ref="A194:B195"/>
    <mergeCell ref="C194:G194"/>
    <mergeCell ref="F195:G195"/>
    <mergeCell ref="A196:A204"/>
    <mergeCell ref="A206:B207"/>
    <mergeCell ref="C206:L206"/>
    <mergeCell ref="I207:L207"/>
    <mergeCell ref="A172:A180"/>
    <mergeCell ref="A182:B183"/>
    <mergeCell ref="C182:G182"/>
    <mergeCell ref="F183:G183"/>
    <mergeCell ref="A184:A192"/>
    <mergeCell ref="A158:B159"/>
    <mergeCell ref="C158:F158"/>
    <mergeCell ref="E159:F159"/>
    <mergeCell ref="A160:A168"/>
    <mergeCell ref="A170:B171"/>
    <mergeCell ref="C170:I170"/>
    <mergeCell ref="H171:I171"/>
    <mergeCell ref="A136:A144"/>
    <mergeCell ref="A146:B147"/>
    <mergeCell ref="C146:G146"/>
    <mergeCell ref="F147:G147"/>
    <mergeCell ref="A148:A156"/>
    <mergeCell ref="A122:B123"/>
    <mergeCell ref="C122:L122"/>
    <mergeCell ref="I123:L123"/>
    <mergeCell ref="A124:A132"/>
    <mergeCell ref="A134:B135"/>
    <mergeCell ref="C134:L134"/>
    <mergeCell ref="I135:L135"/>
    <mergeCell ref="A100:A108"/>
    <mergeCell ref="A110:B111"/>
    <mergeCell ref="C110:L110"/>
    <mergeCell ref="I111:L111"/>
    <mergeCell ref="A112:A120"/>
    <mergeCell ref="A86:B87"/>
    <mergeCell ref="C86:L86"/>
    <mergeCell ref="I87:L87"/>
    <mergeCell ref="A88:A96"/>
    <mergeCell ref="A98:B99"/>
    <mergeCell ref="C98:L98"/>
    <mergeCell ref="I99:L99"/>
    <mergeCell ref="A64:A72"/>
    <mergeCell ref="A74:B75"/>
    <mergeCell ref="C74:L74"/>
    <mergeCell ref="I75:L75"/>
    <mergeCell ref="A76:A84"/>
    <mergeCell ref="A50:B51"/>
    <mergeCell ref="C50:L50"/>
    <mergeCell ref="I51:L51"/>
    <mergeCell ref="A52:A60"/>
    <mergeCell ref="A62:B63"/>
    <mergeCell ref="C62:L62"/>
    <mergeCell ref="I63:L63"/>
    <mergeCell ref="C2:L2"/>
    <mergeCell ref="I3:L3"/>
    <mergeCell ref="A4:A12"/>
    <mergeCell ref="A28:A36"/>
    <mergeCell ref="A38:B39"/>
    <mergeCell ref="C38:L38"/>
    <mergeCell ref="I39:L39"/>
    <mergeCell ref="A40:A48"/>
    <mergeCell ref="A14:B15"/>
    <mergeCell ref="C14:L14"/>
    <mergeCell ref="I15:L15"/>
    <mergeCell ref="A16:A24"/>
    <mergeCell ref="A26:B27"/>
    <mergeCell ref="C26:L26"/>
    <mergeCell ref="I27:L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5"/>
  <sheetViews>
    <sheetView showGridLines="0" workbookViewId="0"/>
  </sheetViews>
  <sheetFormatPr defaultRowHeight="15" x14ac:dyDescent="0.25"/>
  <cols>
    <col min="1" max="1" width="22.7109375" customWidth="1"/>
    <col min="2" max="2" width="21.85546875" bestFit="1" customWidth="1"/>
    <col min="3" max="3" width="12.42578125" bestFit="1" customWidth="1"/>
    <col min="4" max="4" width="12" bestFit="1" customWidth="1"/>
    <col min="5" max="5" width="13.42578125" bestFit="1" customWidth="1"/>
    <col min="6" max="6" width="11.7109375" bestFit="1" customWidth="1"/>
    <col min="7" max="7" width="11.28515625" bestFit="1" customWidth="1"/>
    <col min="8" max="8" width="11.5703125" bestFit="1" customWidth="1"/>
    <col min="9" max="9" width="10.140625" bestFit="1" customWidth="1"/>
    <col min="10" max="10" width="11" bestFit="1" customWidth="1"/>
    <col min="11" max="11" width="5.7109375" bestFit="1" customWidth="1"/>
    <col min="12" max="12" width="11" bestFit="1" customWidth="1"/>
    <col min="13" max="13" width="9.140625" customWidth="1"/>
    <col min="14" max="14" width="12.5703125" customWidth="1"/>
    <col min="15" max="15" width="9.140625" customWidth="1"/>
    <col min="16" max="16" width="12.5703125" customWidth="1"/>
    <col min="17" max="17" width="9.7109375" customWidth="1"/>
    <col min="18" max="18" width="12.5703125" customWidth="1"/>
    <col min="19" max="19" width="9.42578125" customWidth="1"/>
    <col min="20" max="20" width="12.5703125" customWidth="1"/>
  </cols>
  <sheetData>
    <row r="1" spans="1:12" ht="18" customHeight="1" x14ac:dyDescent="0.25">
      <c r="A1" s="207" t="s">
        <v>0</v>
      </c>
      <c r="B1" s="207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ht="14.1" customHeight="1" x14ac:dyDescent="0.25">
      <c r="A2" s="206" t="s">
        <v>1</v>
      </c>
      <c r="B2" s="204"/>
      <c r="C2" s="229" t="s">
        <v>2</v>
      </c>
      <c r="D2" s="230"/>
      <c r="E2" s="230"/>
      <c r="F2" s="230"/>
      <c r="G2" s="230"/>
      <c r="H2" s="230"/>
      <c r="I2" s="230"/>
      <c r="J2" s="230"/>
      <c r="K2" s="230"/>
      <c r="L2" s="231"/>
    </row>
    <row r="3" spans="1:12" ht="24" customHeight="1" x14ac:dyDescent="0.25">
      <c r="A3" s="205"/>
      <c r="B3" s="205"/>
      <c r="C3" s="117" t="s">
        <v>3</v>
      </c>
      <c r="D3" s="118" t="s">
        <v>4</v>
      </c>
      <c r="E3" s="118" t="s">
        <v>5</v>
      </c>
      <c r="F3" s="118" t="s">
        <v>6</v>
      </c>
      <c r="G3" s="118" t="s">
        <v>7</v>
      </c>
      <c r="H3" s="118" t="s">
        <v>8</v>
      </c>
      <c r="I3" s="232" t="s">
        <v>9</v>
      </c>
      <c r="J3" s="232"/>
      <c r="K3" s="232"/>
      <c r="L3" s="233"/>
    </row>
    <row r="4" spans="1:12" ht="15" customHeight="1" x14ac:dyDescent="0.25">
      <c r="A4" s="234" t="s">
        <v>10</v>
      </c>
      <c r="B4" s="119" t="s">
        <v>11</v>
      </c>
      <c r="C4" s="120">
        <v>0</v>
      </c>
      <c r="D4" s="121">
        <v>1.3100436681222707E-2</v>
      </c>
      <c r="E4" s="121">
        <v>0.13100436681222707</v>
      </c>
      <c r="F4" s="121">
        <v>0.37554585152838427</v>
      </c>
      <c r="G4" s="121">
        <v>0.48034934497816595</v>
      </c>
      <c r="H4" s="121">
        <v>0.85589519650655022</v>
      </c>
      <c r="I4" s="122">
        <v>4.3231441048034931</v>
      </c>
      <c r="J4" s="122">
        <v>4</v>
      </c>
      <c r="K4" s="123">
        <v>229</v>
      </c>
      <c r="L4" s="124" t="s">
        <v>12</v>
      </c>
    </row>
    <row r="5" spans="1:12" ht="15" customHeight="1" x14ac:dyDescent="0.25">
      <c r="A5" s="235"/>
      <c r="B5" s="125" t="s">
        <v>13</v>
      </c>
      <c r="C5" s="126">
        <v>0</v>
      </c>
      <c r="D5" s="127">
        <v>0</v>
      </c>
      <c r="E5" s="127">
        <v>7.407407407407407E-2</v>
      </c>
      <c r="F5" s="127">
        <v>0.40740740740740738</v>
      </c>
      <c r="G5" s="127">
        <v>0.51851851851851849</v>
      </c>
      <c r="H5" s="127">
        <v>0.92592592592592582</v>
      </c>
      <c r="I5" s="128">
        <v>4.4444444444444446</v>
      </c>
      <c r="J5" s="128">
        <v>5</v>
      </c>
      <c r="K5" s="129">
        <v>27</v>
      </c>
      <c r="L5" s="130" t="s">
        <v>12</v>
      </c>
    </row>
    <row r="6" spans="1:12" ht="15" customHeight="1" x14ac:dyDescent="0.25">
      <c r="A6" s="235"/>
      <c r="B6" s="125" t="s">
        <v>14</v>
      </c>
      <c r="C6" s="131">
        <v>0</v>
      </c>
      <c r="D6" s="132">
        <v>2.1276595744680851E-2</v>
      </c>
      <c r="E6" s="132">
        <v>0.10638297872340426</v>
      </c>
      <c r="F6" s="132">
        <v>0.36170212765957449</v>
      </c>
      <c r="G6" s="132">
        <v>0.51063829787234039</v>
      </c>
      <c r="H6" s="132">
        <v>0.87234042553191504</v>
      </c>
      <c r="I6" s="133">
        <v>4.3617021276595738</v>
      </c>
      <c r="J6" s="133">
        <v>5</v>
      </c>
      <c r="K6" s="134">
        <v>47</v>
      </c>
      <c r="L6" s="135" t="s">
        <v>12</v>
      </c>
    </row>
    <row r="7" spans="1:12" ht="15" customHeight="1" x14ac:dyDescent="0.25">
      <c r="A7" s="235"/>
      <c r="B7" s="125" t="s">
        <v>15</v>
      </c>
      <c r="C7" s="126">
        <v>0</v>
      </c>
      <c r="D7" s="127">
        <v>0</v>
      </c>
      <c r="E7" s="127">
        <v>0.25396825396825395</v>
      </c>
      <c r="F7" s="127">
        <v>0.38095238095238093</v>
      </c>
      <c r="G7" s="127">
        <v>0.36507936507936506</v>
      </c>
      <c r="H7" s="127">
        <v>0.74603174603174605</v>
      </c>
      <c r="I7" s="128">
        <v>4.1111111111111107</v>
      </c>
      <c r="J7" s="128">
        <v>4</v>
      </c>
      <c r="K7" s="129">
        <v>63</v>
      </c>
      <c r="L7" s="130" t="s">
        <v>12</v>
      </c>
    </row>
    <row r="8" spans="1:12" ht="15" customHeight="1" x14ac:dyDescent="0.25">
      <c r="A8" s="235"/>
      <c r="B8" s="125" t="s">
        <v>16</v>
      </c>
      <c r="C8" s="131">
        <v>0</v>
      </c>
      <c r="D8" s="132">
        <v>0.14285714285714285</v>
      </c>
      <c r="E8" s="132">
        <v>0</v>
      </c>
      <c r="F8" s="132">
        <v>0.2857142857142857</v>
      </c>
      <c r="G8" s="132">
        <v>0.5714285714285714</v>
      </c>
      <c r="H8" s="132">
        <v>0.8571428571428571</v>
      </c>
      <c r="I8" s="133">
        <v>4.2857142857142856</v>
      </c>
      <c r="J8" s="133">
        <v>5</v>
      </c>
      <c r="K8" s="134">
        <v>7</v>
      </c>
      <c r="L8" s="135" t="s">
        <v>12</v>
      </c>
    </row>
    <row r="9" spans="1:12" ht="15" customHeight="1" x14ac:dyDescent="0.25">
      <c r="A9" s="235"/>
      <c r="B9" s="125" t="s">
        <v>17</v>
      </c>
      <c r="C9" s="126">
        <v>0</v>
      </c>
      <c r="D9" s="127">
        <v>2.7027027027027025E-2</v>
      </c>
      <c r="E9" s="127">
        <v>5.405405405405405E-2</v>
      </c>
      <c r="F9" s="127">
        <v>0.32432432432432434</v>
      </c>
      <c r="G9" s="127">
        <v>0.59459459459459463</v>
      </c>
      <c r="H9" s="127">
        <v>0.91891891891891897</v>
      </c>
      <c r="I9" s="128">
        <v>4.4864864864864868</v>
      </c>
      <c r="J9" s="128">
        <v>5</v>
      </c>
      <c r="K9" s="129">
        <v>37</v>
      </c>
      <c r="L9" s="130" t="s">
        <v>12</v>
      </c>
    </row>
    <row r="10" spans="1:12" ht="15" customHeight="1" x14ac:dyDescent="0.25">
      <c r="A10" s="235"/>
      <c r="B10" s="125" t="s">
        <v>18</v>
      </c>
      <c r="C10" s="131">
        <v>0</v>
      </c>
      <c r="D10" s="132">
        <v>0</v>
      </c>
      <c r="E10" s="132">
        <v>0.25</v>
      </c>
      <c r="F10" s="132">
        <v>0.25</v>
      </c>
      <c r="G10" s="132">
        <v>0.5</v>
      </c>
      <c r="H10" s="132">
        <v>0.75</v>
      </c>
      <c r="I10" s="133">
        <v>4.25</v>
      </c>
      <c r="J10" s="133">
        <v>4.5</v>
      </c>
      <c r="K10" s="134">
        <v>8</v>
      </c>
      <c r="L10" s="135" t="s">
        <v>12</v>
      </c>
    </row>
    <row r="11" spans="1:12" ht="15" customHeight="1" x14ac:dyDescent="0.25">
      <c r="A11" s="235"/>
      <c r="B11" s="125" t="s">
        <v>19</v>
      </c>
      <c r="C11" s="126">
        <v>0</v>
      </c>
      <c r="D11" s="127">
        <v>0</v>
      </c>
      <c r="E11" s="127">
        <v>0.2857142857142857</v>
      </c>
      <c r="F11" s="127">
        <v>0.2857142857142857</v>
      </c>
      <c r="G11" s="127">
        <v>0.42857142857142855</v>
      </c>
      <c r="H11" s="127">
        <v>0.71428571428571419</v>
      </c>
      <c r="I11" s="128">
        <v>4.1428571428571432</v>
      </c>
      <c r="J11" s="128">
        <v>4</v>
      </c>
      <c r="K11" s="129">
        <v>7</v>
      </c>
      <c r="L11" s="130" t="s">
        <v>12</v>
      </c>
    </row>
    <row r="12" spans="1:12" ht="15" customHeight="1" x14ac:dyDescent="0.25">
      <c r="A12" s="236"/>
      <c r="B12" s="136" t="s">
        <v>20</v>
      </c>
      <c r="C12" s="137">
        <v>0</v>
      </c>
      <c r="D12" s="138">
        <v>0</v>
      </c>
      <c r="E12" s="138">
        <v>3.0303030303030304E-2</v>
      </c>
      <c r="F12" s="138">
        <v>0.48484848484848486</v>
      </c>
      <c r="G12" s="138">
        <v>0.48484848484848486</v>
      </c>
      <c r="H12" s="138">
        <v>0.96969696969696972</v>
      </c>
      <c r="I12" s="139">
        <v>4.4545454545454541</v>
      </c>
      <c r="J12" s="139">
        <v>4</v>
      </c>
      <c r="K12" s="140">
        <v>33</v>
      </c>
      <c r="L12" s="141" t="s">
        <v>12</v>
      </c>
    </row>
    <row r="14" spans="1:12" ht="14.1" customHeight="1" x14ac:dyDescent="0.25">
      <c r="A14" s="237"/>
      <c r="B14" s="237"/>
      <c r="C14" s="229" t="s">
        <v>21</v>
      </c>
      <c r="D14" s="230"/>
      <c r="E14" s="230"/>
      <c r="F14" s="230"/>
      <c r="G14" s="230"/>
      <c r="H14" s="230"/>
      <c r="I14" s="230"/>
      <c r="J14" s="230"/>
      <c r="K14" s="230"/>
      <c r="L14" s="231"/>
    </row>
    <row r="15" spans="1:12" ht="14.1" customHeight="1" x14ac:dyDescent="0.25">
      <c r="A15" s="238"/>
      <c r="B15" s="238"/>
      <c r="C15" s="117" t="s">
        <v>22</v>
      </c>
      <c r="D15" s="118" t="s">
        <v>23</v>
      </c>
      <c r="E15" s="118" t="s">
        <v>5</v>
      </c>
      <c r="F15" s="118" t="s">
        <v>24</v>
      </c>
      <c r="G15" s="118" t="s">
        <v>25</v>
      </c>
      <c r="H15" s="118" t="s">
        <v>26</v>
      </c>
      <c r="I15" s="232" t="s">
        <v>9</v>
      </c>
      <c r="J15" s="232"/>
      <c r="K15" s="232"/>
      <c r="L15" s="233"/>
    </row>
    <row r="16" spans="1:12" ht="15" customHeight="1" x14ac:dyDescent="0.25">
      <c r="A16" s="234" t="s">
        <v>10</v>
      </c>
      <c r="B16" s="119" t="s">
        <v>11</v>
      </c>
      <c r="C16" s="120">
        <v>2.6200873362445413E-2</v>
      </c>
      <c r="D16" s="121">
        <v>3.0567685589519653E-2</v>
      </c>
      <c r="E16" s="121">
        <v>0.13100436681222707</v>
      </c>
      <c r="F16" s="121">
        <v>0.34934497816593885</v>
      </c>
      <c r="G16" s="121">
        <v>0.46288209606986902</v>
      </c>
      <c r="H16" s="121">
        <v>0.81222707423580787</v>
      </c>
      <c r="I16" s="122">
        <v>4.1921397379912646</v>
      </c>
      <c r="J16" s="122">
        <v>4</v>
      </c>
      <c r="K16" s="123">
        <v>229</v>
      </c>
      <c r="L16" s="124" t="s">
        <v>12</v>
      </c>
    </row>
    <row r="17" spans="1:12" ht="15" customHeight="1" x14ac:dyDescent="0.25">
      <c r="A17" s="235"/>
      <c r="B17" s="125" t="s">
        <v>13</v>
      </c>
      <c r="C17" s="126">
        <v>0</v>
      </c>
      <c r="D17" s="127">
        <v>0</v>
      </c>
      <c r="E17" s="127">
        <v>7.407407407407407E-2</v>
      </c>
      <c r="F17" s="127">
        <v>0.37037037037037041</v>
      </c>
      <c r="G17" s="127">
        <v>0.55555555555555558</v>
      </c>
      <c r="H17" s="127">
        <v>0.92592592592592593</v>
      </c>
      <c r="I17" s="128">
        <v>4.4814814814814818</v>
      </c>
      <c r="J17" s="128">
        <v>5</v>
      </c>
      <c r="K17" s="129">
        <v>27</v>
      </c>
      <c r="L17" s="130" t="s">
        <v>12</v>
      </c>
    </row>
    <row r="18" spans="1:12" ht="15" customHeight="1" x14ac:dyDescent="0.25">
      <c r="A18" s="235"/>
      <c r="B18" s="125" t="s">
        <v>14</v>
      </c>
      <c r="C18" s="131">
        <v>0</v>
      </c>
      <c r="D18" s="132">
        <v>4.2553191489361701E-2</v>
      </c>
      <c r="E18" s="132">
        <v>0.14893617021276595</v>
      </c>
      <c r="F18" s="132">
        <v>0.34042553191489361</v>
      </c>
      <c r="G18" s="132">
        <v>0.46808510638297873</v>
      </c>
      <c r="H18" s="132">
        <v>0.8085106382978724</v>
      </c>
      <c r="I18" s="133">
        <v>4.2340425531914887</v>
      </c>
      <c r="J18" s="133">
        <v>4</v>
      </c>
      <c r="K18" s="134">
        <v>47</v>
      </c>
      <c r="L18" s="135" t="s">
        <v>12</v>
      </c>
    </row>
    <row r="19" spans="1:12" ht="15" customHeight="1" x14ac:dyDescent="0.25">
      <c r="A19" s="235"/>
      <c r="B19" s="125" t="s">
        <v>15</v>
      </c>
      <c r="C19" s="126">
        <v>4.7619047619047616E-2</v>
      </c>
      <c r="D19" s="127">
        <v>4.7619047619047616E-2</v>
      </c>
      <c r="E19" s="127">
        <v>0.17460317460317459</v>
      </c>
      <c r="F19" s="127">
        <v>0.38095238095238093</v>
      </c>
      <c r="G19" s="127">
        <v>0.34920634920634919</v>
      </c>
      <c r="H19" s="127">
        <v>0.73015873015873012</v>
      </c>
      <c r="I19" s="128">
        <v>3.9365079365079358</v>
      </c>
      <c r="J19" s="128">
        <v>4</v>
      </c>
      <c r="K19" s="129">
        <v>63</v>
      </c>
      <c r="L19" s="130" t="s">
        <v>12</v>
      </c>
    </row>
    <row r="20" spans="1:12" ht="15" customHeight="1" x14ac:dyDescent="0.25">
      <c r="A20" s="235"/>
      <c r="B20" s="125" t="s">
        <v>16</v>
      </c>
      <c r="C20" s="131">
        <v>0.14285714285714285</v>
      </c>
      <c r="D20" s="132">
        <v>0</v>
      </c>
      <c r="E20" s="132">
        <v>0</v>
      </c>
      <c r="F20" s="132">
        <v>0.2857142857142857</v>
      </c>
      <c r="G20" s="132">
        <v>0.5714285714285714</v>
      </c>
      <c r="H20" s="132">
        <v>0.8571428571428571</v>
      </c>
      <c r="I20" s="133">
        <v>4.1428571428571423</v>
      </c>
      <c r="J20" s="133">
        <v>5</v>
      </c>
      <c r="K20" s="134">
        <v>7</v>
      </c>
      <c r="L20" s="135" t="s">
        <v>12</v>
      </c>
    </row>
    <row r="21" spans="1:12" ht="15" customHeight="1" x14ac:dyDescent="0.25">
      <c r="A21" s="235"/>
      <c r="B21" s="125" t="s">
        <v>17</v>
      </c>
      <c r="C21" s="126">
        <v>2.7027027027027025E-2</v>
      </c>
      <c r="D21" s="127">
        <v>2.7027027027027025E-2</v>
      </c>
      <c r="E21" s="127">
        <v>0.13513513513513514</v>
      </c>
      <c r="F21" s="127">
        <v>0.24324324324324326</v>
      </c>
      <c r="G21" s="127">
        <v>0.56756756756756754</v>
      </c>
      <c r="H21" s="127">
        <v>0.81081081081081086</v>
      </c>
      <c r="I21" s="128">
        <v>4.2972972972972983</v>
      </c>
      <c r="J21" s="128">
        <v>5</v>
      </c>
      <c r="K21" s="129">
        <v>37</v>
      </c>
      <c r="L21" s="130" t="s">
        <v>12</v>
      </c>
    </row>
    <row r="22" spans="1:12" ht="15" customHeight="1" x14ac:dyDescent="0.25">
      <c r="A22" s="235"/>
      <c r="B22" s="125" t="s">
        <v>18</v>
      </c>
      <c r="C22" s="131">
        <v>0.125</v>
      </c>
      <c r="D22" s="132">
        <v>0</v>
      </c>
      <c r="E22" s="132">
        <v>0.25</v>
      </c>
      <c r="F22" s="132">
        <v>0</v>
      </c>
      <c r="G22" s="132">
        <v>0.625</v>
      </c>
      <c r="H22" s="132">
        <v>0.625</v>
      </c>
      <c r="I22" s="133">
        <v>4</v>
      </c>
      <c r="J22" s="133">
        <v>5</v>
      </c>
      <c r="K22" s="134">
        <v>8</v>
      </c>
      <c r="L22" s="135" t="s">
        <v>12</v>
      </c>
    </row>
    <row r="23" spans="1:12" ht="15" customHeight="1" x14ac:dyDescent="0.25">
      <c r="A23" s="235"/>
      <c r="B23" s="125" t="s">
        <v>19</v>
      </c>
      <c r="C23" s="126">
        <v>0</v>
      </c>
      <c r="D23" s="127">
        <v>0</v>
      </c>
      <c r="E23" s="127">
        <v>0.14285714285714285</v>
      </c>
      <c r="F23" s="127">
        <v>0.42857142857142855</v>
      </c>
      <c r="G23" s="127">
        <v>0.42857142857142855</v>
      </c>
      <c r="H23" s="127">
        <v>0.8571428571428571</v>
      </c>
      <c r="I23" s="128">
        <v>4.2857142857142865</v>
      </c>
      <c r="J23" s="128">
        <v>4</v>
      </c>
      <c r="K23" s="129">
        <v>7</v>
      </c>
      <c r="L23" s="130" t="s">
        <v>12</v>
      </c>
    </row>
    <row r="24" spans="1:12" ht="15" customHeight="1" x14ac:dyDescent="0.25">
      <c r="A24" s="236"/>
      <c r="B24" s="136" t="s">
        <v>20</v>
      </c>
      <c r="C24" s="137">
        <v>0</v>
      </c>
      <c r="D24" s="138">
        <v>3.0303030303030304E-2</v>
      </c>
      <c r="E24" s="138">
        <v>6.0606060606060608E-2</v>
      </c>
      <c r="F24" s="138">
        <v>0.48484848484848486</v>
      </c>
      <c r="G24" s="138">
        <v>0.4242424242424242</v>
      </c>
      <c r="H24" s="138">
        <v>0.90909090909090906</v>
      </c>
      <c r="I24" s="139">
        <v>4.3030303030303028</v>
      </c>
      <c r="J24" s="139">
        <v>4</v>
      </c>
      <c r="K24" s="140">
        <v>33</v>
      </c>
      <c r="L24" s="141" t="s">
        <v>12</v>
      </c>
    </row>
    <row r="26" spans="1:12" ht="14.1" customHeight="1" x14ac:dyDescent="0.25">
      <c r="A26" s="237"/>
      <c r="B26" s="237"/>
      <c r="C26" s="229" t="s">
        <v>27</v>
      </c>
      <c r="D26" s="230"/>
      <c r="E26" s="230"/>
      <c r="F26" s="230"/>
      <c r="G26" s="230"/>
      <c r="H26" s="230"/>
      <c r="I26" s="230"/>
      <c r="J26" s="230"/>
      <c r="K26" s="230"/>
      <c r="L26" s="231"/>
    </row>
    <row r="27" spans="1:12" ht="14.1" customHeight="1" x14ac:dyDescent="0.25">
      <c r="A27" s="238"/>
      <c r="B27" s="238"/>
      <c r="C27" s="117" t="s">
        <v>22</v>
      </c>
      <c r="D27" s="118" t="s">
        <v>23</v>
      </c>
      <c r="E27" s="118" t="s">
        <v>5</v>
      </c>
      <c r="F27" s="118" t="s">
        <v>24</v>
      </c>
      <c r="G27" s="118" t="s">
        <v>25</v>
      </c>
      <c r="H27" s="118" t="s">
        <v>26</v>
      </c>
      <c r="I27" s="232" t="s">
        <v>9</v>
      </c>
      <c r="J27" s="232"/>
      <c r="K27" s="232"/>
      <c r="L27" s="233"/>
    </row>
    <row r="28" spans="1:12" ht="15" customHeight="1" x14ac:dyDescent="0.25">
      <c r="A28" s="234" t="s">
        <v>10</v>
      </c>
      <c r="B28" s="119" t="s">
        <v>11</v>
      </c>
      <c r="C28" s="120">
        <v>2.1834061135371178E-2</v>
      </c>
      <c r="D28" s="121">
        <v>4.8034934497816595E-2</v>
      </c>
      <c r="E28" s="121">
        <v>0.15283842794759825</v>
      </c>
      <c r="F28" s="121">
        <v>0.34061135371179041</v>
      </c>
      <c r="G28" s="121">
        <v>0.4366812227074236</v>
      </c>
      <c r="H28" s="121">
        <v>0.77729257641921412</v>
      </c>
      <c r="I28" s="122">
        <v>4.1222707423580776</v>
      </c>
      <c r="J28" s="122">
        <v>4</v>
      </c>
      <c r="K28" s="123">
        <v>229</v>
      </c>
      <c r="L28" s="124" t="s">
        <v>12</v>
      </c>
    </row>
    <row r="29" spans="1:12" ht="15" customHeight="1" x14ac:dyDescent="0.25">
      <c r="A29" s="235"/>
      <c r="B29" s="125" t="s">
        <v>13</v>
      </c>
      <c r="C29" s="126">
        <v>0</v>
      </c>
      <c r="D29" s="127">
        <v>0.1111111111111111</v>
      </c>
      <c r="E29" s="127">
        <v>0.29629629629629628</v>
      </c>
      <c r="F29" s="127">
        <v>0.22222222222222221</v>
      </c>
      <c r="G29" s="127">
        <v>0.37037037037037041</v>
      </c>
      <c r="H29" s="127">
        <v>0.59259259259259256</v>
      </c>
      <c r="I29" s="128">
        <v>3.8518518518518521</v>
      </c>
      <c r="J29" s="128">
        <v>4</v>
      </c>
      <c r="K29" s="129">
        <v>27</v>
      </c>
      <c r="L29" s="130" t="s">
        <v>12</v>
      </c>
    </row>
    <row r="30" spans="1:12" ht="15" customHeight="1" x14ac:dyDescent="0.25">
      <c r="A30" s="235"/>
      <c r="B30" s="125" t="s">
        <v>14</v>
      </c>
      <c r="C30" s="131">
        <v>2.1276595744680851E-2</v>
      </c>
      <c r="D30" s="132">
        <v>6.3829787234042548E-2</v>
      </c>
      <c r="E30" s="132">
        <v>0.1276595744680851</v>
      </c>
      <c r="F30" s="132">
        <v>0.34042553191489361</v>
      </c>
      <c r="G30" s="132">
        <v>0.44680851063829785</v>
      </c>
      <c r="H30" s="132">
        <v>0.7872340425531914</v>
      </c>
      <c r="I30" s="133">
        <v>4.1276595744680851</v>
      </c>
      <c r="J30" s="133">
        <v>4</v>
      </c>
      <c r="K30" s="134">
        <v>47</v>
      </c>
      <c r="L30" s="135" t="s">
        <v>12</v>
      </c>
    </row>
    <row r="31" spans="1:12" ht="15" customHeight="1" x14ac:dyDescent="0.25">
      <c r="A31" s="235"/>
      <c r="B31" s="125" t="s">
        <v>15</v>
      </c>
      <c r="C31" s="126">
        <v>3.1746031746031744E-2</v>
      </c>
      <c r="D31" s="127">
        <v>6.3492063492063489E-2</v>
      </c>
      <c r="E31" s="127">
        <v>0.19047619047619047</v>
      </c>
      <c r="F31" s="127">
        <v>0.34920634920634919</v>
      </c>
      <c r="G31" s="127">
        <v>0.36507936507936506</v>
      </c>
      <c r="H31" s="127">
        <v>0.71428571428571419</v>
      </c>
      <c r="I31" s="128">
        <v>3.9523809523809521</v>
      </c>
      <c r="J31" s="128">
        <v>4</v>
      </c>
      <c r="K31" s="129">
        <v>63</v>
      </c>
      <c r="L31" s="130" t="s">
        <v>12</v>
      </c>
    </row>
    <row r="32" spans="1:12" ht="15" customHeight="1" x14ac:dyDescent="0.25">
      <c r="A32" s="235"/>
      <c r="B32" s="125" t="s">
        <v>16</v>
      </c>
      <c r="C32" s="131">
        <v>0.14285714285714285</v>
      </c>
      <c r="D32" s="132">
        <v>0</v>
      </c>
      <c r="E32" s="132">
        <v>0</v>
      </c>
      <c r="F32" s="132">
        <v>0.2857142857142857</v>
      </c>
      <c r="G32" s="132">
        <v>0.5714285714285714</v>
      </c>
      <c r="H32" s="132">
        <v>0.8571428571428571</v>
      </c>
      <c r="I32" s="133">
        <v>4.1428571428571423</v>
      </c>
      <c r="J32" s="133">
        <v>5</v>
      </c>
      <c r="K32" s="134">
        <v>7</v>
      </c>
      <c r="L32" s="135" t="s">
        <v>12</v>
      </c>
    </row>
    <row r="33" spans="1:12" ht="15" customHeight="1" x14ac:dyDescent="0.25">
      <c r="A33" s="235"/>
      <c r="B33" s="125" t="s">
        <v>17</v>
      </c>
      <c r="C33" s="126">
        <v>2.7027027027027025E-2</v>
      </c>
      <c r="D33" s="127">
        <v>2.7027027027027025E-2</v>
      </c>
      <c r="E33" s="127">
        <v>8.1081081081081086E-2</v>
      </c>
      <c r="F33" s="127">
        <v>0.24324324324324326</v>
      </c>
      <c r="G33" s="127">
        <v>0.6216216216216216</v>
      </c>
      <c r="H33" s="127">
        <v>0.8648648648648648</v>
      </c>
      <c r="I33" s="128">
        <v>4.4054054054054061</v>
      </c>
      <c r="J33" s="128">
        <v>5</v>
      </c>
      <c r="K33" s="129">
        <v>37</v>
      </c>
      <c r="L33" s="130" t="s">
        <v>12</v>
      </c>
    </row>
    <row r="34" spans="1:12" ht="15" customHeight="1" x14ac:dyDescent="0.25">
      <c r="A34" s="235"/>
      <c r="B34" s="125" t="s">
        <v>18</v>
      </c>
      <c r="C34" s="131">
        <v>0</v>
      </c>
      <c r="D34" s="132">
        <v>0</v>
      </c>
      <c r="E34" s="132">
        <v>0.125</v>
      </c>
      <c r="F34" s="132">
        <v>0.375</v>
      </c>
      <c r="G34" s="132">
        <v>0.5</v>
      </c>
      <c r="H34" s="132">
        <v>0.875</v>
      </c>
      <c r="I34" s="133">
        <v>4.375</v>
      </c>
      <c r="J34" s="133">
        <v>4.5</v>
      </c>
      <c r="K34" s="134">
        <v>8</v>
      </c>
      <c r="L34" s="135" t="s">
        <v>12</v>
      </c>
    </row>
    <row r="35" spans="1:12" ht="15" customHeight="1" x14ac:dyDescent="0.25">
      <c r="A35" s="235"/>
      <c r="B35" s="125" t="s">
        <v>19</v>
      </c>
      <c r="C35" s="126">
        <v>0</v>
      </c>
      <c r="D35" s="127">
        <v>0</v>
      </c>
      <c r="E35" s="127">
        <v>0</v>
      </c>
      <c r="F35" s="127">
        <v>0.7142857142857143</v>
      </c>
      <c r="G35" s="127">
        <v>0.2857142857142857</v>
      </c>
      <c r="H35" s="127">
        <v>1</v>
      </c>
      <c r="I35" s="128">
        <v>4.2857142857142865</v>
      </c>
      <c r="J35" s="128">
        <v>4</v>
      </c>
      <c r="K35" s="129">
        <v>7</v>
      </c>
      <c r="L35" s="130" t="s">
        <v>12</v>
      </c>
    </row>
    <row r="36" spans="1:12" ht="15" customHeight="1" x14ac:dyDescent="0.25">
      <c r="A36" s="236"/>
      <c r="B36" s="136" t="s">
        <v>20</v>
      </c>
      <c r="C36" s="137">
        <v>0</v>
      </c>
      <c r="D36" s="138">
        <v>0</v>
      </c>
      <c r="E36" s="138">
        <v>0.15151515151515152</v>
      </c>
      <c r="F36" s="138">
        <v>0.45454545454545453</v>
      </c>
      <c r="G36" s="138">
        <v>0.39393939393939392</v>
      </c>
      <c r="H36" s="138">
        <v>0.8484848484848484</v>
      </c>
      <c r="I36" s="139">
        <v>4.2424242424242431</v>
      </c>
      <c r="J36" s="139">
        <v>4</v>
      </c>
      <c r="K36" s="140">
        <v>33</v>
      </c>
      <c r="L36" s="141" t="s">
        <v>12</v>
      </c>
    </row>
    <row r="38" spans="1:12" ht="14.1" customHeight="1" x14ac:dyDescent="0.25">
      <c r="A38" s="237"/>
      <c r="B38" s="237"/>
      <c r="C38" s="229" t="s">
        <v>28</v>
      </c>
      <c r="D38" s="230"/>
      <c r="E38" s="230"/>
      <c r="F38" s="230"/>
      <c r="G38" s="230"/>
      <c r="H38" s="230"/>
      <c r="I38" s="230"/>
      <c r="J38" s="230"/>
      <c r="K38" s="230"/>
      <c r="L38" s="231"/>
    </row>
    <row r="39" spans="1:12" ht="14.1" customHeight="1" x14ac:dyDescent="0.25">
      <c r="A39" s="238"/>
      <c r="B39" s="238"/>
      <c r="C39" s="117" t="s">
        <v>29</v>
      </c>
      <c r="D39" s="142" t="s">
        <v>30</v>
      </c>
      <c r="E39" s="142" t="s">
        <v>31</v>
      </c>
      <c r="F39" s="142" t="s">
        <v>32</v>
      </c>
      <c r="G39" s="118" t="s">
        <v>33</v>
      </c>
      <c r="H39" s="118" t="s">
        <v>34</v>
      </c>
      <c r="I39" s="232" t="s">
        <v>9</v>
      </c>
      <c r="J39" s="232"/>
      <c r="K39" s="232"/>
      <c r="L39" s="233"/>
    </row>
    <row r="40" spans="1:12" ht="15" customHeight="1" x14ac:dyDescent="0.25">
      <c r="A40" s="234" t="s">
        <v>10</v>
      </c>
      <c r="B40" s="119" t="s">
        <v>11</v>
      </c>
      <c r="C40" s="120">
        <v>0</v>
      </c>
      <c r="D40" s="121">
        <v>2.1834061135371178E-2</v>
      </c>
      <c r="E40" s="121">
        <v>0.10480349344978165</v>
      </c>
      <c r="F40" s="121">
        <v>0.45851528384279477</v>
      </c>
      <c r="G40" s="121">
        <v>0.41484716157205243</v>
      </c>
      <c r="H40" s="121">
        <v>0.8733624454148472</v>
      </c>
      <c r="I40" s="122">
        <v>4.266375545851532</v>
      </c>
      <c r="J40" s="122">
        <v>4</v>
      </c>
      <c r="K40" s="123">
        <v>229</v>
      </c>
      <c r="L40" s="124" t="s">
        <v>12</v>
      </c>
    </row>
    <row r="41" spans="1:12" ht="15" customHeight="1" x14ac:dyDescent="0.25">
      <c r="A41" s="235"/>
      <c r="B41" s="125" t="s">
        <v>13</v>
      </c>
      <c r="C41" s="126">
        <v>0</v>
      </c>
      <c r="D41" s="127">
        <v>0</v>
      </c>
      <c r="E41" s="127">
        <v>3.7037037037037035E-2</v>
      </c>
      <c r="F41" s="127">
        <v>0.51851851851851849</v>
      </c>
      <c r="G41" s="127">
        <v>0.44444444444444442</v>
      </c>
      <c r="H41" s="127">
        <v>0.96296296296296291</v>
      </c>
      <c r="I41" s="128">
        <v>4.4074074074074074</v>
      </c>
      <c r="J41" s="128">
        <v>4</v>
      </c>
      <c r="K41" s="129">
        <v>27</v>
      </c>
      <c r="L41" s="130" t="s">
        <v>12</v>
      </c>
    </row>
    <row r="42" spans="1:12" ht="15" customHeight="1" x14ac:dyDescent="0.25">
      <c r="A42" s="235"/>
      <c r="B42" s="125" t="s">
        <v>14</v>
      </c>
      <c r="C42" s="131">
        <v>0</v>
      </c>
      <c r="D42" s="132">
        <v>0</v>
      </c>
      <c r="E42" s="132">
        <v>0.14893617021276595</v>
      </c>
      <c r="F42" s="132">
        <v>0.38297872340425537</v>
      </c>
      <c r="G42" s="132">
        <v>0.46808510638297873</v>
      </c>
      <c r="H42" s="132">
        <v>0.85106382978723416</v>
      </c>
      <c r="I42" s="133">
        <v>4.3191489361702118</v>
      </c>
      <c r="J42" s="133">
        <v>4</v>
      </c>
      <c r="K42" s="134">
        <v>47</v>
      </c>
      <c r="L42" s="135" t="s">
        <v>12</v>
      </c>
    </row>
    <row r="43" spans="1:12" ht="15" customHeight="1" x14ac:dyDescent="0.25">
      <c r="A43" s="235"/>
      <c r="B43" s="125" t="s">
        <v>15</v>
      </c>
      <c r="C43" s="126">
        <v>0</v>
      </c>
      <c r="D43" s="127">
        <v>6.3492063492063489E-2</v>
      </c>
      <c r="E43" s="127">
        <v>0.19047619047619047</v>
      </c>
      <c r="F43" s="127">
        <v>0.50793650793650791</v>
      </c>
      <c r="G43" s="127">
        <v>0.23809523809523805</v>
      </c>
      <c r="H43" s="127">
        <v>0.74603174603174593</v>
      </c>
      <c r="I43" s="128">
        <v>3.92063492063492</v>
      </c>
      <c r="J43" s="128">
        <v>4</v>
      </c>
      <c r="K43" s="129">
        <v>63</v>
      </c>
      <c r="L43" s="130" t="s">
        <v>12</v>
      </c>
    </row>
    <row r="44" spans="1:12" ht="15" customHeight="1" x14ac:dyDescent="0.25">
      <c r="A44" s="235"/>
      <c r="B44" s="125" t="s">
        <v>16</v>
      </c>
      <c r="C44" s="131">
        <v>0</v>
      </c>
      <c r="D44" s="132">
        <v>0</v>
      </c>
      <c r="E44" s="132">
        <v>0</v>
      </c>
      <c r="F44" s="132">
        <v>0.14285714285714285</v>
      </c>
      <c r="G44" s="132">
        <v>0.8571428571428571</v>
      </c>
      <c r="H44" s="132">
        <v>1</v>
      </c>
      <c r="I44" s="133">
        <v>4.8571428571428568</v>
      </c>
      <c r="J44" s="133">
        <v>5</v>
      </c>
      <c r="K44" s="134">
        <v>7</v>
      </c>
      <c r="L44" s="135" t="s">
        <v>12</v>
      </c>
    </row>
    <row r="45" spans="1:12" ht="15" customHeight="1" x14ac:dyDescent="0.25">
      <c r="A45" s="235"/>
      <c r="B45" s="125" t="s">
        <v>17</v>
      </c>
      <c r="C45" s="126">
        <v>0</v>
      </c>
      <c r="D45" s="127">
        <v>2.7027027027027025E-2</v>
      </c>
      <c r="E45" s="127">
        <v>5.405405405405405E-2</v>
      </c>
      <c r="F45" s="127">
        <v>0.54054054054054057</v>
      </c>
      <c r="G45" s="127">
        <v>0.3783783783783784</v>
      </c>
      <c r="H45" s="127">
        <v>0.91891891891891897</v>
      </c>
      <c r="I45" s="128">
        <v>4.2702702702702702</v>
      </c>
      <c r="J45" s="128">
        <v>4</v>
      </c>
      <c r="K45" s="129">
        <v>37</v>
      </c>
      <c r="L45" s="130" t="s">
        <v>12</v>
      </c>
    </row>
    <row r="46" spans="1:12" ht="15" customHeight="1" x14ac:dyDescent="0.25">
      <c r="A46" s="235"/>
      <c r="B46" s="125" t="s">
        <v>18</v>
      </c>
      <c r="C46" s="131">
        <v>0</v>
      </c>
      <c r="D46" s="132">
        <v>0</v>
      </c>
      <c r="E46" s="132">
        <v>0</v>
      </c>
      <c r="F46" s="132">
        <v>0.25</v>
      </c>
      <c r="G46" s="132">
        <v>0.75</v>
      </c>
      <c r="H46" s="132">
        <v>1</v>
      </c>
      <c r="I46" s="133">
        <v>4.7499999999999991</v>
      </c>
      <c r="J46" s="133">
        <v>5</v>
      </c>
      <c r="K46" s="134">
        <v>8</v>
      </c>
      <c r="L46" s="135" t="s">
        <v>12</v>
      </c>
    </row>
    <row r="47" spans="1:12" ht="15" customHeight="1" x14ac:dyDescent="0.25">
      <c r="A47" s="235"/>
      <c r="B47" s="125" t="s">
        <v>19</v>
      </c>
      <c r="C47" s="126">
        <v>0</v>
      </c>
      <c r="D47" s="127">
        <v>0</v>
      </c>
      <c r="E47" s="127">
        <v>0</v>
      </c>
      <c r="F47" s="127">
        <v>0.2857142857142857</v>
      </c>
      <c r="G47" s="127">
        <v>0.7142857142857143</v>
      </c>
      <c r="H47" s="127">
        <v>1</v>
      </c>
      <c r="I47" s="128">
        <v>4.7142857142857144</v>
      </c>
      <c r="J47" s="128">
        <v>5</v>
      </c>
      <c r="K47" s="129">
        <v>7</v>
      </c>
      <c r="L47" s="130" t="s">
        <v>12</v>
      </c>
    </row>
    <row r="48" spans="1:12" ht="15" customHeight="1" x14ac:dyDescent="0.25">
      <c r="A48" s="236"/>
      <c r="B48" s="136" t="s">
        <v>20</v>
      </c>
      <c r="C48" s="137">
        <v>0</v>
      </c>
      <c r="D48" s="138">
        <v>0</v>
      </c>
      <c r="E48" s="138">
        <v>6.0606060606060608E-2</v>
      </c>
      <c r="F48" s="138">
        <v>0.48484848484848486</v>
      </c>
      <c r="G48" s="138">
        <v>0.45454545454545453</v>
      </c>
      <c r="H48" s="138">
        <v>0.93939393939393934</v>
      </c>
      <c r="I48" s="139">
        <v>4.3939393939393936</v>
      </c>
      <c r="J48" s="139">
        <v>4</v>
      </c>
      <c r="K48" s="140">
        <v>33</v>
      </c>
      <c r="L48" s="141" t="s">
        <v>12</v>
      </c>
    </row>
    <row r="50" spans="1:12" ht="14.1" customHeight="1" x14ac:dyDescent="0.25">
      <c r="A50" s="237"/>
      <c r="B50" s="237"/>
      <c r="C50" s="229" t="s">
        <v>35</v>
      </c>
      <c r="D50" s="230"/>
      <c r="E50" s="230"/>
      <c r="F50" s="230"/>
      <c r="G50" s="230"/>
      <c r="H50" s="230"/>
      <c r="I50" s="230"/>
      <c r="J50" s="230"/>
      <c r="K50" s="230"/>
      <c r="L50" s="231"/>
    </row>
    <row r="51" spans="1:12" ht="14.1" customHeight="1" x14ac:dyDescent="0.25">
      <c r="A51" s="238"/>
      <c r="B51" s="238"/>
      <c r="C51" s="117" t="s">
        <v>29</v>
      </c>
      <c r="D51" s="142" t="s">
        <v>30</v>
      </c>
      <c r="E51" s="142" t="s">
        <v>31</v>
      </c>
      <c r="F51" s="142" t="s">
        <v>32</v>
      </c>
      <c r="G51" s="118" t="s">
        <v>33</v>
      </c>
      <c r="H51" s="118" t="s">
        <v>34</v>
      </c>
      <c r="I51" s="232" t="s">
        <v>9</v>
      </c>
      <c r="J51" s="232"/>
      <c r="K51" s="232"/>
      <c r="L51" s="233"/>
    </row>
    <row r="52" spans="1:12" ht="15" customHeight="1" x14ac:dyDescent="0.25">
      <c r="A52" s="234" t="s">
        <v>10</v>
      </c>
      <c r="B52" s="119" t="s">
        <v>11</v>
      </c>
      <c r="C52" s="120">
        <v>4.3668122270742356E-3</v>
      </c>
      <c r="D52" s="121">
        <v>2.1834061135371178E-2</v>
      </c>
      <c r="E52" s="121">
        <v>0.10480349344978165</v>
      </c>
      <c r="F52" s="121">
        <v>0.39737991266375544</v>
      </c>
      <c r="G52" s="121">
        <v>0.47161572052401746</v>
      </c>
      <c r="H52" s="121">
        <v>0.86899563318777295</v>
      </c>
      <c r="I52" s="122">
        <v>4.3100436681222698</v>
      </c>
      <c r="J52" s="122">
        <v>4</v>
      </c>
      <c r="K52" s="123">
        <v>229</v>
      </c>
      <c r="L52" s="124" t="s">
        <v>12</v>
      </c>
    </row>
    <row r="53" spans="1:12" ht="15" customHeight="1" x14ac:dyDescent="0.25">
      <c r="A53" s="235"/>
      <c r="B53" s="125" t="s">
        <v>13</v>
      </c>
      <c r="C53" s="126">
        <v>0</v>
      </c>
      <c r="D53" s="127">
        <v>3.7037037037037035E-2</v>
      </c>
      <c r="E53" s="127">
        <v>7.407407407407407E-2</v>
      </c>
      <c r="F53" s="127">
        <v>0.48148148148148145</v>
      </c>
      <c r="G53" s="127">
        <v>0.40740740740740738</v>
      </c>
      <c r="H53" s="127">
        <v>0.88888888888888884</v>
      </c>
      <c r="I53" s="128">
        <v>4.2592592592592595</v>
      </c>
      <c r="J53" s="128">
        <v>4</v>
      </c>
      <c r="K53" s="129">
        <v>27</v>
      </c>
      <c r="L53" s="130" t="s">
        <v>12</v>
      </c>
    </row>
    <row r="54" spans="1:12" ht="15" customHeight="1" x14ac:dyDescent="0.25">
      <c r="A54" s="235"/>
      <c r="B54" s="125" t="s">
        <v>14</v>
      </c>
      <c r="C54" s="131">
        <v>0</v>
      </c>
      <c r="D54" s="132">
        <v>0</v>
      </c>
      <c r="E54" s="132">
        <v>8.5106382978723402E-2</v>
      </c>
      <c r="F54" s="132">
        <v>0.40425531914893609</v>
      </c>
      <c r="G54" s="132">
        <v>0.51063829787234039</v>
      </c>
      <c r="H54" s="132">
        <v>0.91489361702127647</v>
      </c>
      <c r="I54" s="133">
        <v>4.4255319148936163</v>
      </c>
      <c r="J54" s="133">
        <v>5</v>
      </c>
      <c r="K54" s="134">
        <v>47</v>
      </c>
      <c r="L54" s="135" t="s">
        <v>12</v>
      </c>
    </row>
    <row r="55" spans="1:12" ht="15" customHeight="1" x14ac:dyDescent="0.25">
      <c r="A55" s="235"/>
      <c r="B55" s="125" t="s">
        <v>15</v>
      </c>
      <c r="C55" s="126">
        <v>1.5873015873015872E-2</v>
      </c>
      <c r="D55" s="127">
        <v>3.1746031746031744E-2</v>
      </c>
      <c r="E55" s="127">
        <v>0.15873015873015872</v>
      </c>
      <c r="F55" s="127">
        <v>0.42857142857142855</v>
      </c>
      <c r="G55" s="127">
        <v>0.36507936507936506</v>
      </c>
      <c r="H55" s="127">
        <v>0.79365079365079372</v>
      </c>
      <c r="I55" s="128">
        <v>4.0952380952380931</v>
      </c>
      <c r="J55" s="128">
        <v>4</v>
      </c>
      <c r="K55" s="129">
        <v>63</v>
      </c>
      <c r="L55" s="130" t="s">
        <v>12</v>
      </c>
    </row>
    <row r="56" spans="1:12" ht="15" customHeight="1" x14ac:dyDescent="0.25">
      <c r="A56" s="235"/>
      <c r="B56" s="125" t="s">
        <v>16</v>
      </c>
      <c r="C56" s="131">
        <v>0</v>
      </c>
      <c r="D56" s="132">
        <v>0</v>
      </c>
      <c r="E56" s="132">
        <v>0.14285714285714285</v>
      </c>
      <c r="F56" s="132">
        <v>0.2857142857142857</v>
      </c>
      <c r="G56" s="132">
        <v>0.5714285714285714</v>
      </c>
      <c r="H56" s="132">
        <v>0.8571428571428571</v>
      </c>
      <c r="I56" s="133">
        <v>4.4285714285714288</v>
      </c>
      <c r="J56" s="133">
        <v>5</v>
      </c>
      <c r="K56" s="134">
        <v>7</v>
      </c>
      <c r="L56" s="135" t="s">
        <v>12</v>
      </c>
    </row>
    <row r="57" spans="1:12" ht="15" customHeight="1" x14ac:dyDescent="0.25">
      <c r="A57" s="235"/>
      <c r="B57" s="125" t="s">
        <v>17</v>
      </c>
      <c r="C57" s="126">
        <v>0</v>
      </c>
      <c r="D57" s="127">
        <v>2.7027027027027025E-2</v>
      </c>
      <c r="E57" s="127">
        <v>0.1081081081081081</v>
      </c>
      <c r="F57" s="127">
        <v>0.4324324324324324</v>
      </c>
      <c r="G57" s="127">
        <v>0.4324324324324324</v>
      </c>
      <c r="H57" s="127">
        <v>0.8648648648648648</v>
      </c>
      <c r="I57" s="128">
        <v>4.2702702702702711</v>
      </c>
      <c r="J57" s="128">
        <v>4</v>
      </c>
      <c r="K57" s="129">
        <v>37</v>
      </c>
      <c r="L57" s="130" t="s">
        <v>12</v>
      </c>
    </row>
    <row r="58" spans="1:12" ht="15" customHeight="1" x14ac:dyDescent="0.25">
      <c r="A58" s="235"/>
      <c r="B58" s="125" t="s">
        <v>18</v>
      </c>
      <c r="C58" s="131">
        <v>0</v>
      </c>
      <c r="D58" s="132">
        <v>0</v>
      </c>
      <c r="E58" s="132">
        <v>0.25</v>
      </c>
      <c r="F58" s="132">
        <v>0.125</v>
      </c>
      <c r="G58" s="132">
        <v>0.625</v>
      </c>
      <c r="H58" s="132">
        <v>0.75</v>
      </c>
      <c r="I58" s="133">
        <v>4.375</v>
      </c>
      <c r="J58" s="133">
        <v>5</v>
      </c>
      <c r="K58" s="134">
        <v>8</v>
      </c>
      <c r="L58" s="135" t="s">
        <v>12</v>
      </c>
    </row>
    <row r="59" spans="1:12" ht="15" customHeight="1" x14ac:dyDescent="0.25">
      <c r="A59" s="235"/>
      <c r="B59" s="125" t="s">
        <v>19</v>
      </c>
      <c r="C59" s="126">
        <v>0</v>
      </c>
      <c r="D59" s="127">
        <v>0</v>
      </c>
      <c r="E59" s="127">
        <v>0</v>
      </c>
      <c r="F59" s="127">
        <v>0.14285714285714285</v>
      </c>
      <c r="G59" s="127">
        <v>0.8571428571428571</v>
      </c>
      <c r="H59" s="127">
        <v>1</v>
      </c>
      <c r="I59" s="128">
        <v>4.8571428571428568</v>
      </c>
      <c r="J59" s="128">
        <v>5</v>
      </c>
      <c r="K59" s="129">
        <v>7</v>
      </c>
      <c r="L59" s="130" t="s">
        <v>12</v>
      </c>
    </row>
    <row r="60" spans="1:12" ht="15" customHeight="1" x14ac:dyDescent="0.25">
      <c r="A60" s="236"/>
      <c r="B60" s="136" t="s">
        <v>20</v>
      </c>
      <c r="C60" s="137">
        <v>0</v>
      </c>
      <c r="D60" s="138">
        <v>3.0303030303030304E-2</v>
      </c>
      <c r="E60" s="138">
        <v>3.0303030303030304E-2</v>
      </c>
      <c r="F60" s="138">
        <v>0.36363636363636365</v>
      </c>
      <c r="G60" s="138">
        <v>0.5757575757575758</v>
      </c>
      <c r="H60" s="138">
        <v>0.93939393939393934</v>
      </c>
      <c r="I60" s="139">
        <v>4.4848484848484853</v>
      </c>
      <c r="J60" s="139">
        <v>5</v>
      </c>
      <c r="K60" s="140">
        <v>33</v>
      </c>
      <c r="L60" s="141" t="s">
        <v>12</v>
      </c>
    </row>
    <row r="62" spans="1:12" ht="14.1" customHeight="1" x14ac:dyDescent="0.25">
      <c r="A62" s="237"/>
      <c r="B62" s="237"/>
      <c r="C62" s="229" t="s">
        <v>36</v>
      </c>
      <c r="D62" s="230"/>
      <c r="E62" s="230"/>
      <c r="F62" s="230"/>
      <c r="G62" s="230"/>
      <c r="H62" s="230"/>
      <c r="I62" s="230"/>
      <c r="J62" s="230"/>
      <c r="K62" s="230"/>
      <c r="L62" s="231"/>
    </row>
    <row r="63" spans="1:12" ht="14.1" customHeight="1" x14ac:dyDescent="0.25">
      <c r="A63" s="238"/>
      <c r="B63" s="238"/>
      <c r="C63" s="117" t="s">
        <v>29</v>
      </c>
      <c r="D63" s="142" t="s">
        <v>30</v>
      </c>
      <c r="E63" s="142" t="s">
        <v>31</v>
      </c>
      <c r="F63" s="142" t="s">
        <v>32</v>
      </c>
      <c r="G63" s="118" t="s">
        <v>33</v>
      </c>
      <c r="H63" s="118" t="s">
        <v>34</v>
      </c>
      <c r="I63" s="232" t="s">
        <v>9</v>
      </c>
      <c r="J63" s="232"/>
      <c r="K63" s="232"/>
      <c r="L63" s="233"/>
    </row>
    <row r="64" spans="1:12" ht="15" customHeight="1" x14ac:dyDescent="0.25">
      <c r="A64" s="234" t="s">
        <v>10</v>
      </c>
      <c r="B64" s="119" t="s">
        <v>11</v>
      </c>
      <c r="C64" s="120">
        <v>0</v>
      </c>
      <c r="D64" s="121">
        <v>2.6200873362445413E-2</v>
      </c>
      <c r="E64" s="121">
        <v>9.1703056768558971E-2</v>
      </c>
      <c r="F64" s="121">
        <v>0.40611353711790393</v>
      </c>
      <c r="G64" s="121">
        <v>0.4759825327510917</v>
      </c>
      <c r="H64" s="121">
        <v>0.88209606986899558</v>
      </c>
      <c r="I64" s="122">
        <v>4.3318777292576414</v>
      </c>
      <c r="J64" s="122">
        <v>4</v>
      </c>
      <c r="K64" s="123">
        <v>229</v>
      </c>
      <c r="L64" s="124" t="s">
        <v>12</v>
      </c>
    </row>
    <row r="65" spans="1:12" ht="15" customHeight="1" x14ac:dyDescent="0.25">
      <c r="A65" s="235"/>
      <c r="B65" s="125" t="s">
        <v>13</v>
      </c>
      <c r="C65" s="126">
        <v>0</v>
      </c>
      <c r="D65" s="127">
        <v>0</v>
      </c>
      <c r="E65" s="127">
        <v>7.407407407407407E-2</v>
      </c>
      <c r="F65" s="127">
        <v>0.40740740740740738</v>
      </c>
      <c r="G65" s="127">
        <v>0.51851851851851849</v>
      </c>
      <c r="H65" s="127">
        <v>0.92592592592592582</v>
      </c>
      <c r="I65" s="128">
        <v>4.4444444444444438</v>
      </c>
      <c r="J65" s="128">
        <v>5</v>
      </c>
      <c r="K65" s="129">
        <v>27</v>
      </c>
      <c r="L65" s="130" t="s">
        <v>12</v>
      </c>
    </row>
    <row r="66" spans="1:12" ht="15" customHeight="1" x14ac:dyDescent="0.25">
      <c r="A66" s="235"/>
      <c r="B66" s="125" t="s">
        <v>14</v>
      </c>
      <c r="C66" s="131">
        <v>0</v>
      </c>
      <c r="D66" s="132">
        <v>0</v>
      </c>
      <c r="E66" s="132">
        <v>8.5106382978723402E-2</v>
      </c>
      <c r="F66" s="132">
        <v>0.38297872340425537</v>
      </c>
      <c r="G66" s="132">
        <v>0.53191489361702127</v>
      </c>
      <c r="H66" s="132">
        <v>0.91489361702127669</v>
      </c>
      <c r="I66" s="133">
        <v>4.4468085106382995</v>
      </c>
      <c r="J66" s="133">
        <v>5</v>
      </c>
      <c r="K66" s="134">
        <v>47</v>
      </c>
      <c r="L66" s="135" t="s">
        <v>12</v>
      </c>
    </row>
    <row r="67" spans="1:12" ht="15" customHeight="1" x14ac:dyDescent="0.25">
      <c r="A67" s="235"/>
      <c r="B67" s="125" t="s">
        <v>15</v>
      </c>
      <c r="C67" s="126">
        <v>0</v>
      </c>
      <c r="D67" s="127">
        <v>4.7619047619047616E-2</v>
      </c>
      <c r="E67" s="127">
        <v>0.15873015873015872</v>
      </c>
      <c r="F67" s="127">
        <v>0.44444444444444442</v>
      </c>
      <c r="G67" s="127">
        <v>0.34920634920634919</v>
      </c>
      <c r="H67" s="127">
        <v>0.79365079365079372</v>
      </c>
      <c r="I67" s="128">
        <v>4.0952380952380958</v>
      </c>
      <c r="J67" s="128">
        <v>4</v>
      </c>
      <c r="K67" s="129">
        <v>63</v>
      </c>
      <c r="L67" s="130" t="s">
        <v>12</v>
      </c>
    </row>
    <row r="68" spans="1:12" ht="15" customHeight="1" x14ac:dyDescent="0.25">
      <c r="A68" s="235"/>
      <c r="B68" s="125" t="s">
        <v>16</v>
      </c>
      <c r="C68" s="131">
        <v>0</v>
      </c>
      <c r="D68" s="132">
        <v>0</v>
      </c>
      <c r="E68" s="132">
        <v>0.14285714285714285</v>
      </c>
      <c r="F68" s="132">
        <v>0.2857142857142857</v>
      </c>
      <c r="G68" s="132">
        <v>0.5714285714285714</v>
      </c>
      <c r="H68" s="132">
        <v>0.8571428571428571</v>
      </c>
      <c r="I68" s="133">
        <v>4.4285714285714288</v>
      </c>
      <c r="J68" s="133">
        <v>5</v>
      </c>
      <c r="K68" s="134">
        <v>7</v>
      </c>
      <c r="L68" s="135" t="s">
        <v>12</v>
      </c>
    </row>
    <row r="69" spans="1:12" ht="15" customHeight="1" x14ac:dyDescent="0.25">
      <c r="A69" s="235"/>
      <c r="B69" s="125" t="s">
        <v>17</v>
      </c>
      <c r="C69" s="126">
        <v>0</v>
      </c>
      <c r="D69" s="127">
        <v>8.1081081081081086E-2</v>
      </c>
      <c r="E69" s="127">
        <v>8.1081081081081086E-2</v>
      </c>
      <c r="F69" s="127">
        <v>0.35135135135135137</v>
      </c>
      <c r="G69" s="127">
        <v>0.48648648648648651</v>
      </c>
      <c r="H69" s="127">
        <v>0.83783783783783794</v>
      </c>
      <c r="I69" s="128">
        <v>4.2432432432432421</v>
      </c>
      <c r="J69" s="128">
        <v>4</v>
      </c>
      <c r="K69" s="129">
        <v>37</v>
      </c>
      <c r="L69" s="130" t="s">
        <v>12</v>
      </c>
    </row>
    <row r="70" spans="1:12" ht="15" customHeight="1" x14ac:dyDescent="0.25">
      <c r="A70" s="235"/>
      <c r="B70" s="125" t="s">
        <v>18</v>
      </c>
      <c r="C70" s="131">
        <v>0</v>
      </c>
      <c r="D70" s="132">
        <v>0</v>
      </c>
      <c r="E70" s="132">
        <v>0</v>
      </c>
      <c r="F70" s="132">
        <v>0.25</v>
      </c>
      <c r="G70" s="132">
        <v>0.75</v>
      </c>
      <c r="H70" s="132">
        <v>1</v>
      </c>
      <c r="I70" s="133">
        <v>4.7499999999999991</v>
      </c>
      <c r="J70" s="133">
        <v>5</v>
      </c>
      <c r="K70" s="134">
        <v>8</v>
      </c>
      <c r="L70" s="135" t="s">
        <v>12</v>
      </c>
    </row>
    <row r="71" spans="1:12" ht="15" customHeight="1" x14ac:dyDescent="0.25">
      <c r="A71" s="235"/>
      <c r="B71" s="125" t="s">
        <v>19</v>
      </c>
      <c r="C71" s="126">
        <v>0</v>
      </c>
      <c r="D71" s="127">
        <v>0</v>
      </c>
      <c r="E71" s="127">
        <v>0</v>
      </c>
      <c r="F71" s="127">
        <v>0.5714285714285714</v>
      </c>
      <c r="G71" s="127">
        <v>0.42857142857142855</v>
      </c>
      <c r="H71" s="127">
        <v>1</v>
      </c>
      <c r="I71" s="128">
        <v>4.4285714285714288</v>
      </c>
      <c r="J71" s="128">
        <v>4</v>
      </c>
      <c r="K71" s="129">
        <v>7</v>
      </c>
      <c r="L71" s="130" t="s">
        <v>12</v>
      </c>
    </row>
    <row r="72" spans="1:12" ht="15" customHeight="1" x14ac:dyDescent="0.25">
      <c r="A72" s="236"/>
      <c r="B72" s="136" t="s">
        <v>20</v>
      </c>
      <c r="C72" s="137">
        <v>0</v>
      </c>
      <c r="D72" s="138">
        <v>0</v>
      </c>
      <c r="E72" s="138">
        <v>3.0303030303030304E-2</v>
      </c>
      <c r="F72" s="138">
        <v>0.45454545454545453</v>
      </c>
      <c r="G72" s="138">
        <v>0.51515151515151514</v>
      </c>
      <c r="H72" s="138">
        <v>0.96969696969696972</v>
      </c>
      <c r="I72" s="139">
        <v>4.4848484848484844</v>
      </c>
      <c r="J72" s="139">
        <v>5</v>
      </c>
      <c r="K72" s="140">
        <v>33</v>
      </c>
      <c r="L72" s="141" t="s">
        <v>12</v>
      </c>
    </row>
    <row r="74" spans="1:12" ht="14.1" customHeight="1" x14ac:dyDescent="0.25">
      <c r="A74" s="237"/>
      <c r="B74" s="237"/>
      <c r="C74" s="229" t="s">
        <v>37</v>
      </c>
      <c r="D74" s="230"/>
      <c r="E74" s="230"/>
      <c r="F74" s="230"/>
      <c r="G74" s="230"/>
      <c r="H74" s="230"/>
      <c r="I74" s="230"/>
      <c r="J74" s="230"/>
      <c r="K74" s="230"/>
      <c r="L74" s="231"/>
    </row>
    <row r="75" spans="1:12" ht="14.1" customHeight="1" x14ac:dyDescent="0.25">
      <c r="A75" s="238"/>
      <c r="B75" s="238"/>
      <c r="C75" s="117" t="s">
        <v>29</v>
      </c>
      <c r="D75" s="142" t="s">
        <v>30</v>
      </c>
      <c r="E75" s="142" t="s">
        <v>31</v>
      </c>
      <c r="F75" s="142" t="s">
        <v>32</v>
      </c>
      <c r="G75" s="118" t="s">
        <v>33</v>
      </c>
      <c r="H75" s="118" t="s">
        <v>34</v>
      </c>
      <c r="I75" s="232" t="s">
        <v>9</v>
      </c>
      <c r="J75" s="232"/>
      <c r="K75" s="232"/>
      <c r="L75" s="233"/>
    </row>
    <row r="76" spans="1:12" ht="15" customHeight="1" x14ac:dyDescent="0.25">
      <c r="A76" s="234" t="s">
        <v>10</v>
      </c>
      <c r="B76" s="119" t="s">
        <v>11</v>
      </c>
      <c r="C76" s="120">
        <v>4.3668122270742356E-3</v>
      </c>
      <c r="D76" s="121">
        <v>8.296943231441048E-2</v>
      </c>
      <c r="E76" s="121">
        <v>0.20087336244541482</v>
      </c>
      <c r="F76" s="121">
        <v>0.35807860262008728</v>
      </c>
      <c r="G76" s="121">
        <v>0.35371179039301309</v>
      </c>
      <c r="H76" s="121">
        <v>0.71179039301310043</v>
      </c>
      <c r="I76" s="122">
        <v>3.9737991266375547</v>
      </c>
      <c r="J76" s="122">
        <v>4</v>
      </c>
      <c r="K76" s="123">
        <v>229</v>
      </c>
      <c r="L76" s="124" t="s">
        <v>12</v>
      </c>
    </row>
    <row r="77" spans="1:12" ht="15" customHeight="1" x14ac:dyDescent="0.25">
      <c r="A77" s="235"/>
      <c r="B77" s="125" t="s">
        <v>13</v>
      </c>
      <c r="C77" s="126">
        <v>0</v>
      </c>
      <c r="D77" s="127">
        <v>3.7037037037037035E-2</v>
      </c>
      <c r="E77" s="127">
        <v>0.1111111111111111</v>
      </c>
      <c r="F77" s="127">
        <v>0.25925925925925924</v>
      </c>
      <c r="G77" s="127">
        <v>0.59259259259259256</v>
      </c>
      <c r="H77" s="127">
        <v>0.85185185185185175</v>
      </c>
      <c r="I77" s="128">
        <v>4.4074074074074066</v>
      </c>
      <c r="J77" s="128">
        <v>5</v>
      </c>
      <c r="K77" s="129">
        <v>27</v>
      </c>
      <c r="L77" s="130" t="s">
        <v>12</v>
      </c>
    </row>
    <row r="78" spans="1:12" ht="15" customHeight="1" x14ac:dyDescent="0.25">
      <c r="A78" s="235"/>
      <c r="B78" s="125" t="s">
        <v>14</v>
      </c>
      <c r="C78" s="131">
        <v>0</v>
      </c>
      <c r="D78" s="132">
        <v>4.2553191489361701E-2</v>
      </c>
      <c r="E78" s="132">
        <v>0.25531914893617019</v>
      </c>
      <c r="F78" s="132">
        <v>0.2978723404255319</v>
      </c>
      <c r="G78" s="132">
        <v>0.40425531914893609</v>
      </c>
      <c r="H78" s="132">
        <v>0.7021276595744681</v>
      </c>
      <c r="I78" s="133">
        <v>4.0638297872340425</v>
      </c>
      <c r="J78" s="133">
        <v>4</v>
      </c>
      <c r="K78" s="134">
        <v>47</v>
      </c>
      <c r="L78" s="135" t="s">
        <v>12</v>
      </c>
    </row>
    <row r="79" spans="1:12" ht="15" customHeight="1" x14ac:dyDescent="0.25">
      <c r="A79" s="235"/>
      <c r="B79" s="125" t="s">
        <v>15</v>
      </c>
      <c r="C79" s="126">
        <v>0</v>
      </c>
      <c r="D79" s="127">
        <v>3.1746031746031744E-2</v>
      </c>
      <c r="E79" s="127">
        <v>0.14285714285714285</v>
      </c>
      <c r="F79" s="127">
        <v>0.49206349206349204</v>
      </c>
      <c r="G79" s="127">
        <v>0.33333333333333326</v>
      </c>
      <c r="H79" s="127">
        <v>0.82539682539682535</v>
      </c>
      <c r="I79" s="128">
        <v>4.1269841269841283</v>
      </c>
      <c r="J79" s="128">
        <v>4</v>
      </c>
      <c r="K79" s="129">
        <v>63</v>
      </c>
      <c r="L79" s="130" t="s">
        <v>12</v>
      </c>
    </row>
    <row r="80" spans="1:12" ht="15" customHeight="1" x14ac:dyDescent="0.25">
      <c r="A80" s="235"/>
      <c r="B80" s="125" t="s">
        <v>16</v>
      </c>
      <c r="C80" s="131">
        <v>0</v>
      </c>
      <c r="D80" s="132">
        <v>0</v>
      </c>
      <c r="E80" s="132">
        <v>0</v>
      </c>
      <c r="F80" s="132">
        <v>0.42857142857142855</v>
      </c>
      <c r="G80" s="132">
        <v>0.5714285714285714</v>
      </c>
      <c r="H80" s="132">
        <v>1</v>
      </c>
      <c r="I80" s="133">
        <v>4.5714285714285712</v>
      </c>
      <c r="J80" s="133">
        <v>5</v>
      </c>
      <c r="K80" s="134">
        <v>7</v>
      </c>
      <c r="L80" s="135" t="s">
        <v>12</v>
      </c>
    </row>
    <row r="81" spans="1:12" ht="15" customHeight="1" x14ac:dyDescent="0.25">
      <c r="A81" s="235"/>
      <c r="B81" s="125" t="s">
        <v>17</v>
      </c>
      <c r="C81" s="126">
        <v>0</v>
      </c>
      <c r="D81" s="127">
        <v>0.16216216216216217</v>
      </c>
      <c r="E81" s="127">
        <v>0.1891891891891892</v>
      </c>
      <c r="F81" s="127">
        <v>0.3783783783783784</v>
      </c>
      <c r="G81" s="127">
        <v>0.27027027027027029</v>
      </c>
      <c r="H81" s="127">
        <v>0.64864864864864868</v>
      </c>
      <c r="I81" s="128">
        <v>3.7567567567567561</v>
      </c>
      <c r="J81" s="128">
        <v>4</v>
      </c>
      <c r="K81" s="129">
        <v>37</v>
      </c>
      <c r="L81" s="130" t="s">
        <v>12</v>
      </c>
    </row>
    <row r="82" spans="1:12" ht="15" customHeight="1" x14ac:dyDescent="0.25">
      <c r="A82" s="235"/>
      <c r="B82" s="125" t="s">
        <v>18</v>
      </c>
      <c r="C82" s="131">
        <v>0.125</v>
      </c>
      <c r="D82" s="132">
        <v>0.375</v>
      </c>
      <c r="E82" s="132">
        <v>0.375</v>
      </c>
      <c r="F82" s="132">
        <v>0</v>
      </c>
      <c r="G82" s="132">
        <v>0.125</v>
      </c>
      <c r="H82" s="132">
        <v>0.125</v>
      </c>
      <c r="I82" s="133">
        <v>2.625</v>
      </c>
      <c r="J82" s="133">
        <v>2.5</v>
      </c>
      <c r="K82" s="134">
        <v>8</v>
      </c>
      <c r="L82" s="135" t="s">
        <v>12</v>
      </c>
    </row>
    <row r="83" spans="1:12" ht="15" customHeight="1" x14ac:dyDescent="0.25">
      <c r="A83" s="235"/>
      <c r="B83" s="125" t="s">
        <v>19</v>
      </c>
      <c r="C83" s="126">
        <v>0</v>
      </c>
      <c r="D83" s="127">
        <v>0</v>
      </c>
      <c r="E83" s="127">
        <v>0</v>
      </c>
      <c r="F83" s="127">
        <v>0.7142857142857143</v>
      </c>
      <c r="G83" s="127">
        <v>0.2857142857142857</v>
      </c>
      <c r="H83" s="127">
        <v>1</v>
      </c>
      <c r="I83" s="128">
        <v>4.2857142857142856</v>
      </c>
      <c r="J83" s="128">
        <v>4</v>
      </c>
      <c r="K83" s="129">
        <v>7</v>
      </c>
      <c r="L83" s="130" t="s">
        <v>12</v>
      </c>
    </row>
    <row r="84" spans="1:12" ht="15" customHeight="1" x14ac:dyDescent="0.25">
      <c r="A84" s="236"/>
      <c r="B84" s="136" t="s">
        <v>20</v>
      </c>
      <c r="C84" s="137">
        <v>0</v>
      </c>
      <c r="D84" s="138">
        <v>0.15151515151515152</v>
      </c>
      <c r="E84" s="138">
        <v>0.36363636363636365</v>
      </c>
      <c r="F84" s="138">
        <v>0.24242424242424243</v>
      </c>
      <c r="G84" s="138">
        <v>0.24242424242424243</v>
      </c>
      <c r="H84" s="138">
        <v>0.48484848484848486</v>
      </c>
      <c r="I84" s="139">
        <v>3.5757575757575761</v>
      </c>
      <c r="J84" s="139">
        <v>3</v>
      </c>
      <c r="K84" s="140">
        <v>33</v>
      </c>
      <c r="L84" s="141" t="s">
        <v>12</v>
      </c>
    </row>
    <row r="86" spans="1:12" ht="14.1" customHeight="1" x14ac:dyDescent="0.25">
      <c r="A86" s="237"/>
      <c r="B86" s="237"/>
      <c r="C86" s="229" t="s">
        <v>38</v>
      </c>
      <c r="D86" s="230"/>
      <c r="E86" s="230"/>
      <c r="F86" s="230"/>
      <c r="G86" s="230"/>
      <c r="H86" s="230"/>
      <c r="I86" s="230"/>
      <c r="J86" s="230"/>
      <c r="K86" s="230"/>
      <c r="L86" s="231"/>
    </row>
    <row r="87" spans="1:12" ht="14.1" customHeight="1" x14ac:dyDescent="0.25">
      <c r="A87" s="238"/>
      <c r="B87" s="238"/>
      <c r="C87" s="117" t="s">
        <v>29</v>
      </c>
      <c r="D87" s="142" t="s">
        <v>30</v>
      </c>
      <c r="E87" s="142" t="s">
        <v>31</v>
      </c>
      <c r="F87" s="142" t="s">
        <v>32</v>
      </c>
      <c r="G87" s="118" t="s">
        <v>33</v>
      </c>
      <c r="H87" s="118" t="s">
        <v>34</v>
      </c>
      <c r="I87" s="232" t="s">
        <v>9</v>
      </c>
      <c r="J87" s="232"/>
      <c r="K87" s="232"/>
      <c r="L87" s="233"/>
    </row>
    <row r="88" spans="1:12" ht="15" customHeight="1" x14ac:dyDescent="0.25">
      <c r="A88" s="234" t="s">
        <v>10</v>
      </c>
      <c r="B88" s="119" t="s">
        <v>11</v>
      </c>
      <c r="C88" s="120">
        <v>0</v>
      </c>
      <c r="D88" s="121">
        <v>1.3100436681222707E-2</v>
      </c>
      <c r="E88" s="121">
        <v>0.1091703056768559</v>
      </c>
      <c r="F88" s="121">
        <v>0.32314410480349343</v>
      </c>
      <c r="G88" s="121">
        <v>0.55458515283842791</v>
      </c>
      <c r="H88" s="121">
        <v>0.87772925764192133</v>
      </c>
      <c r="I88" s="122">
        <v>4.4192139737991285</v>
      </c>
      <c r="J88" s="122">
        <v>5</v>
      </c>
      <c r="K88" s="123">
        <v>229</v>
      </c>
      <c r="L88" s="124" t="s">
        <v>12</v>
      </c>
    </row>
    <row r="89" spans="1:12" ht="15" customHeight="1" x14ac:dyDescent="0.25">
      <c r="A89" s="235"/>
      <c r="B89" s="125" t="s">
        <v>13</v>
      </c>
      <c r="C89" s="126">
        <v>0</v>
      </c>
      <c r="D89" s="127">
        <v>0</v>
      </c>
      <c r="E89" s="127">
        <v>7.407407407407407E-2</v>
      </c>
      <c r="F89" s="127">
        <v>0.22222222222222221</v>
      </c>
      <c r="G89" s="127">
        <v>0.70370370370370372</v>
      </c>
      <c r="H89" s="127">
        <v>0.92592592592592582</v>
      </c>
      <c r="I89" s="128">
        <v>4.6296296296296298</v>
      </c>
      <c r="J89" s="128">
        <v>5</v>
      </c>
      <c r="K89" s="129">
        <v>27</v>
      </c>
      <c r="L89" s="130" t="s">
        <v>12</v>
      </c>
    </row>
    <row r="90" spans="1:12" ht="15" customHeight="1" x14ac:dyDescent="0.25">
      <c r="A90" s="235"/>
      <c r="B90" s="125" t="s">
        <v>14</v>
      </c>
      <c r="C90" s="131">
        <v>0</v>
      </c>
      <c r="D90" s="132">
        <v>0</v>
      </c>
      <c r="E90" s="132">
        <v>0.14893617021276595</v>
      </c>
      <c r="F90" s="132">
        <v>0.27659574468085107</v>
      </c>
      <c r="G90" s="132">
        <v>0.57446808510638303</v>
      </c>
      <c r="H90" s="132">
        <v>0.85106382978723416</v>
      </c>
      <c r="I90" s="133">
        <v>4.425531914893619</v>
      </c>
      <c r="J90" s="133">
        <v>5</v>
      </c>
      <c r="K90" s="134">
        <v>47</v>
      </c>
      <c r="L90" s="135" t="s">
        <v>12</v>
      </c>
    </row>
    <row r="91" spans="1:12" ht="15" customHeight="1" x14ac:dyDescent="0.25">
      <c r="A91" s="235"/>
      <c r="B91" s="125" t="s">
        <v>15</v>
      </c>
      <c r="C91" s="126">
        <v>0</v>
      </c>
      <c r="D91" s="127">
        <v>3.1746031746031744E-2</v>
      </c>
      <c r="E91" s="127">
        <v>0.19047619047619047</v>
      </c>
      <c r="F91" s="127">
        <v>0.39682539682539686</v>
      </c>
      <c r="G91" s="127">
        <v>0.38095238095238093</v>
      </c>
      <c r="H91" s="127">
        <v>0.77777777777777768</v>
      </c>
      <c r="I91" s="128">
        <v>4.1269841269841248</v>
      </c>
      <c r="J91" s="128">
        <v>4</v>
      </c>
      <c r="K91" s="129">
        <v>63</v>
      </c>
      <c r="L91" s="130" t="s">
        <v>12</v>
      </c>
    </row>
    <row r="92" spans="1:12" ht="15" customHeight="1" x14ac:dyDescent="0.25">
      <c r="A92" s="235"/>
      <c r="B92" s="125" t="s">
        <v>16</v>
      </c>
      <c r="C92" s="131">
        <v>0</v>
      </c>
      <c r="D92" s="132">
        <v>0</v>
      </c>
      <c r="E92" s="132">
        <v>0</v>
      </c>
      <c r="F92" s="132">
        <v>0.14285714285714285</v>
      </c>
      <c r="G92" s="132">
        <v>0.8571428571428571</v>
      </c>
      <c r="H92" s="132">
        <v>1</v>
      </c>
      <c r="I92" s="133">
        <v>4.8571428571428568</v>
      </c>
      <c r="J92" s="133">
        <v>5</v>
      </c>
      <c r="K92" s="134">
        <v>7</v>
      </c>
      <c r="L92" s="135" t="s">
        <v>12</v>
      </c>
    </row>
    <row r="93" spans="1:12" ht="15" customHeight="1" x14ac:dyDescent="0.25">
      <c r="A93" s="235"/>
      <c r="B93" s="125" t="s">
        <v>17</v>
      </c>
      <c r="C93" s="126">
        <v>0</v>
      </c>
      <c r="D93" s="127">
        <v>2.7027027027027025E-2</v>
      </c>
      <c r="E93" s="127">
        <v>5.405405405405405E-2</v>
      </c>
      <c r="F93" s="127">
        <v>0.35135135135135137</v>
      </c>
      <c r="G93" s="127">
        <v>0.56756756756756754</v>
      </c>
      <c r="H93" s="127">
        <v>0.91891891891891897</v>
      </c>
      <c r="I93" s="128">
        <v>4.4594594594594597</v>
      </c>
      <c r="J93" s="128">
        <v>5</v>
      </c>
      <c r="K93" s="129">
        <v>37</v>
      </c>
      <c r="L93" s="130" t="s">
        <v>12</v>
      </c>
    </row>
    <row r="94" spans="1:12" ht="15" customHeight="1" x14ac:dyDescent="0.25">
      <c r="A94" s="235"/>
      <c r="B94" s="125" t="s">
        <v>18</v>
      </c>
      <c r="C94" s="131">
        <v>0</v>
      </c>
      <c r="D94" s="132">
        <v>0</v>
      </c>
      <c r="E94" s="132">
        <v>0</v>
      </c>
      <c r="F94" s="132">
        <v>0.125</v>
      </c>
      <c r="G94" s="132">
        <v>0.875</v>
      </c>
      <c r="H94" s="132">
        <v>1</v>
      </c>
      <c r="I94" s="133">
        <v>4.875</v>
      </c>
      <c r="J94" s="133">
        <v>5</v>
      </c>
      <c r="K94" s="134">
        <v>8</v>
      </c>
      <c r="L94" s="135" t="s">
        <v>12</v>
      </c>
    </row>
    <row r="95" spans="1:12" ht="15" customHeight="1" x14ac:dyDescent="0.25">
      <c r="A95" s="235"/>
      <c r="B95" s="125" t="s">
        <v>19</v>
      </c>
      <c r="C95" s="126">
        <v>0</v>
      </c>
      <c r="D95" s="127">
        <v>0</v>
      </c>
      <c r="E95" s="127">
        <v>0</v>
      </c>
      <c r="F95" s="127">
        <v>0.42857142857142855</v>
      </c>
      <c r="G95" s="127">
        <v>0.5714285714285714</v>
      </c>
      <c r="H95" s="127">
        <v>1</v>
      </c>
      <c r="I95" s="128">
        <v>4.5714285714285712</v>
      </c>
      <c r="J95" s="128">
        <v>5</v>
      </c>
      <c r="K95" s="129">
        <v>7</v>
      </c>
      <c r="L95" s="130" t="s">
        <v>12</v>
      </c>
    </row>
    <row r="96" spans="1:12" ht="15" customHeight="1" x14ac:dyDescent="0.25">
      <c r="A96" s="236"/>
      <c r="B96" s="136" t="s">
        <v>20</v>
      </c>
      <c r="C96" s="137">
        <v>0</v>
      </c>
      <c r="D96" s="138">
        <v>0</v>
      </c>
      <c r="E96" s="138">
        <v>6.0606060606060608E-2</v>
      </c>
      <c r="F96" s="138">
        <v>0.36363636363636365</v>
      </c>
      <c r="G96" s="138">
        <v>0.5757575757575758</v>
      </c>
      <c r="H96" s="138">
        <v>0.93939393939393934</v>
      </c>
      <c r="I96" s="139">
        <v>4.5151515151515156</v>
      </c>
      <c r="J96" s="139">
        <v>5</v>
      </c>
      <c r="K96" s="140">
        <v>33</v>
      </c>
      <c r="L96" s="141" t="s">
        <v>12</v>
      </c>
    </row>
    <row r="98" spans="1:12" ht="14.1" customHeight="1" x14ac:dyDescent="0.25">
      <c r="A98" s="237"/>
      <c r="B98" s="237"/>
      <c r="C98" s="229" t="s">
        <v>39</v>
      </c>
      <c r="D98" s="230"/>
      <c r="E98" s="230"/>
      <c r="F98" s="230"/>
      <c r="G98" s="230"/>
      <c r="H98" s="230"/>
      <c r="I98" s="230"/>
      <c r="J98" s="230"/>
      <c r="K98" s="230"/>
      <c r="L98" s="231"/>
    </row>
    <row r="99" spans="1:12" ht="14.1" customHeight="1" x14ac:dyDescent="0.25">
      <c r="A99" s="238"/>
      <c r="B99" s="238"/>
      <c r="C99" s="117" t="s">
        <v>29</v>
      </c>
      <c r="D99" s="142" t="s">
        <v>30</v>
      </c>
      <c r="E99" s="142" t="s">
        <v>31</v>
      </c>
      <c r="F99" s="142" t="s">
        <v>32</v>
      </c>
      <c r="G99" s="118" t="s">
        <v>33</v>
      </c>
      <c r="H99" s="118" t="s">
        <v>34</v>
      </c>
      <c r="I99" s="232" t="s">
        <v>9</v>
      </c>
      <c r="J99" s="232"/>
      <c r="K99" s="232"/>
      <c r="L99" s="233"/>
    </row>
    <row r="100" spans="1:12" ht="15" customHeight="1" x14ac:dyDescent="0.25">
      <c r="A100" s="234" t="s">
        <v>10</v>
      </c>
      <c r="B100" s="119" t="s">
        <v>11</v>
      </c>
      <c r="C100" s="120">
        <v>0</v>
      </c>
      <c r="D100" s="121">
        <v>1.7467248908296942E-2</v>
      </c>
      <c r="E100" s="121">
        <v>0.10480349344978165</v>
      </c>
      <c r="F100" s="121">
        <v>0.35371179039301309</v>
      </c>
      <c r="G100" s="121">
        <v>0.5240174672489083</v>
      </c>
      <c r="H100" s="121">
        <v>0.87772925764192133</v>
      </c>
      <c r="I100" s="122">
        <v>4.3842794759825328</v>
      </c>
      <c r="J100" s="122">
        <v>5</v>
      </c>
      <c r="K100" s="123">
        <v>229</v>
      </c>
      <c r="L100" s="124" t="s">
        <v>12</v>
      </c>
    </row>
    <row r="101" spans="1:12" ht="15" customHeight="1" x14ac:dyDescent="0.25">
      <c r="A101" s="235"/>
      <c r="B101" s="125" t="s">
        <v>13</v>
      </c>
      <c r="C101" s="126">
        <v>0</v>
      </c>
      <c r="D101" s="127">
        <v>0</v>
      </c>
      <c r="E101" s="127">
        <v>3.7037037037037035E-2</v>
      </c>
      <c r="F101" s="127">
        <v>0.33333333333333326</v>
      </c>
      <c r="G101" s="127">
        <v>0.62962962962962965</v>
      </c>
      <c r="H101" s="127">
        <v>0.96296296296296291</v>
      </c>
      <c r="I101" s="128">
        <v>4.5925925925925926</v>
      </c>
      <c r="J101" s="128">
        <v>5</v>
      </c>
      <c r="K101" s="129">
        <v>27</v>
      </c>
      <c r="L101" s="130" t="s">
        <v>12</v>
      </c>
    </row>
    <row r="102" spans="1:12" ht="15" customHeight="1" x14ac:dyDescent="0.25">
      <c r="A102" s="235"/>
      <c r="B102" s="125" t="s">
        <v>14</v>
      </c>
      <c r="C102" s="131">
        <v>0</v>
      </c>
      <c r="D102" s="132">
        <v>2.1276595744680851E-2</v>
      </c>
      <c r="E102" s="132">
        <v>0.1276595744680851</v>
      </c>
      <c r="F102" s="132">
        <v>0.2978723404255319</v>
      </c>
      <c r="G102" s="132">
        <v>0.55319148936170215</v>
      </c>
      <c r="H102" s="132">
        <v>0.85106382978723405</v>
      </c>
      <c r="I102" s="133">
        <v>4.3829787234042543</v>
      </c>
      <c r="J102" s="133">
        <v>5</v>
      </c>
      <c r="K102" s="134">
        <v>47</v>
      </c>
      <c r="L102" s="135" t="s">
        <v>12</v>
      </c>
    </row>
    <row r="103" spans="1:12" ht="15" customHeight="1" x14ac:dyDescent="0.25">
      <c r="A103" s="235"/>
      <c r="B103" s="125" t="s">
        <v>15</v>
      </c>
      <c r="C103" s="126">
        <v>0</v>
      </c>
      <c r="D103" s="127">
        <v>3.1746031746031744E-2</v>
      </c>
      <c r="E103" s="127">
        <v>0.15873015873015872</v>
      </c>
      <c r="F103" s="127">
        <v>0.44444444444444442</v>
      </c>
      <c r="G103" s="127">
        <v>0.36507936507936506</v>
      </c>
      <c r="H103" s="127">
        <v>0.80952380952380953</v>
      </c>
      <c r="I103" s="128">
        <v>4.1428571428571432</v>
      </c>
      <c r="J103" s="128">
        <v>4</v>
      </c>
      <c r="K103" s="129">
        <v>63</v>
      </c>
      <c r="L103" s="130" t="s">
        <v>12</v>
      </c>
    </row>
    <row r="104" spans="1:12" ht="15" customHeight="1" x14ac:dyDescent="0.25">
      <c r="A104" s="235"/>
      <c r="B104" s="125" t="s">
        <v>16</v>
      </c>
      <c r="C104" s="131">
        <v>0</v>
      </c>
      <c r="D104" s="132">
        <v>0</v>
      </c>
      <c r="E104" s="132">
        <v>0</v>
      </c>
      <c r="F104" s="132">
        <v>0.2857142857142857</v>
      </c>
      <c r="G104" s="132">
        <v>0.7142857142857143</v>
      </c>
      <c r="H104" s="132">
        <v>1</v>
      </c>
      <c r="I104" s="133">
        <v>4.7142857142857135</v>
      </c>
      <c r="J104" s="133">
        <v>5</v>
      </c>
      <c r="K104" s="134">
        <v>7</v>
      </c>
      <c r="L104" s="135" t="s">
        <v>12</v>
      </c>
    </row>
    <row r="105" spans="1:12" ht="15" customHeight="1" x14ac:dyDescent="0.25">
      <c r="A105" s="235"/>
      <c r="B105" s="125" t="s">
        <v>17</v>
      </c>
      <c r="C105" s="126">
        <v>0</v>
      </c>
      <c r="D105" s="127">
        <v>2.7027027027027025E-2</v>
      </c>
      <c r="E105" s="127">
        <v>8.1081081081081086E-2</v>
      </c>
      <c r="F105" s="127">
        <v>0.32432432432432434</v>
      </c>
      <c r="G105" s="127">
        <v>0.56756756756756754</v>
      </c>
      <c r="H105" s="127">
        <v>0.89189189189189189</v>
      </c>
      <c r="I105" s="128">
        <v>4.4324324324324333</v>
      </c>
      <c r="J105" s="128">
        <v>5</v>
      </c>
      <c r="K105" s="129">
        <v>37</v>
      </c>
      <c r="L105" s="130" t="s">
        <v>12</v>
      </c>
    </row>
    <row r="106" spans="1:12" ht="15" customHeight="1" x14ac:dyDescent="0.25">
      <c r="A106" s="235"/>
      <c r="B106" s="125" t="s">
        <v>18</v>
      </c>
      <c r="C106" s="131">
        <v>0</v>
      </c>
      <c r="D106" s="132">
        <v>0</v>
      </c>
      <c r="E106" s="132">
        <v>0.25</v>
      </c>
      <c r="F106" s="132">
        <v>0.125</v>
      </c>
      <c r="G106" s="132">
        <v>0.625</v>
      </c>
      <c r="H106" s="132">
        <v>0.75</v>
      </c>
      <c r="I106" s="133">
        <v>4.375</v>
      </c>
      <c r="J106" s="133">
        <v>5</v>
      </c>
      <c r="K106" s="134">
        <v>8</v>
      </c>
      <c r="L106" s="135" t="s">
        <v>12</v>
      </c>
    </row>
    <row r="107" spans="1:12" ht="15" customHeight="1" x14ac:dyDescent="0.25">
      <c r="A107" s="235"/>
      <c r="B107" s="125" t="s">
        <v>19</v>
      </c>
      <c r="C107" s="126">
        <v>0</v>
      </c>
      <c r="D107" s="127">
        <v>0</v>
      </c>
      <c r="E107" s="127">
        <v>0</v>
      </c>
      <c r="F107" s="127">
        <v>0.42857142857142855</v>
      </c>
      <c r="G107" s="127">
        <v>0.5714285714285714</v>
      </c>
      <c r="H107" s="127">
        <v>1</v>
      </c>
      <c r="I107" s="128">
        <v>4.5714285714285712</v>
      </c>
      <c r="J107" s="128">
        <v>5</v>
      </c>
      <c r="K107" s="129">
        <v>7</v>
      </c>
      <c r="L107" s="130" t="s">
        <v>12</v>
      </c>
    </row>
    <row r="108" spans="1:12" ht="15" customHeight="1" x14ac:dyDescent="0.25">
      <c r="A108" s="236"/>
      <c r="B108" s="136" t="s">
        <v>20</v>
      </c>
      <c r="C108" s="137">
        <v>0</v>
      </c>
      <c r="D108" s="138">
        <v>0</v>
      </c>
      <c r="E108" s="138">
        <v>6.0606060606060608E-2</v>
      </c>
      <c r="F108" s="138">
        <v>0.36363636363636365</v>
      </c>
      <c r="G108" s="138">
        <v>0.5757575757575758</v>
      </c>
      <c r="H108" s="138">
        <v>0.93939393939393934</v>
      </c>
      <c r="I108" s="139">
        <v>4.5151515151515156</v>
      </c>
      <c r="J108" s="139">
        <v>5</v>
      </c>
      <c r="K108" s="140">
        <v>33</v>
      </c>
      <c r="L108" s="141" t="s">
        <v>12</v>
      </c>
    </row>
    <row r="110" spans="1:12" ht="14.1" customHeight="1" x14ac:dyDescent="0.25">
      <c r="A110" s="237"/>
      <c r="B110" s="237"/>
      <c r="C110" s="229" t="s">
        <v>40</v>
      </c>
      <c r="D110" s="230"/>
      <c r="E110" s="230"/>
      <c r="F110" s="230"/>
      <c r="G110" s="230"/>
      <c r="H110" s="230"/>
      <c r="I110" s="230"/>
      <c r="J110" s="230"/>
      <c r="K110" s="230"/>
      <c r="L110" s="231"/>
    </row>
    <row r="111" spans="1:12" ht="14.1" customHeight="1" x14ac:dyDescent="0.25">
      <c r="A111" s="238"/>
      <c r="B111" s="238"/>
      <c r="C111" s="117" t="s">
        <v>29</v>
      </c>
      <c r="D111" s="142" t="s">
        <v>30</v>
      </c>
      <c r="E111" s="142" t="s">
        <v>31</v>
      </c>
      <c r="F111" s="142" t="s">
        <v>32</v>
      </c>
      <c r="G111" s="118" t="s">
        <v>33</v>
      </c>
      <c r="H111" s="118" t="s">
        <v>34</v>
      </c>
      <c r="I111" s="232" t="s">
        <v>9</v>
      </c>
      <c r="J111" s="232"/>
      <c r="K111" s="232"/>
      <c r="L111" s="233"/>
    </row>
    <row r="112" spans="1:12" ht="15" customHeight="1" x14ac:dyDescent="0.25">
      <c r="A112" s="234" t="s">
        <v>10</v>
      </c>
      <c r="B112" s="119" t="s">
        <v>11</v>
      </c>
      <c r="C112" s="120">
        <v>0</v>
      </c>
      <c r="D112" s="121">
        <v>2.6200873362445413E-2</v>
      </c>
      <c r="E112" s="121">
        <v>0.10480349344978165</v>
      </c>
      <c r="F112" s="121">
        <v>0.35371179039301309</v>
      </c>
      <c r="G112" s="121">
        <v>0.51528384279475981</v>
      </c>
      <c r="H112" s="121">
        <v>0.86899563318777295</v>
      </c>
      <c r="I112" s="122">
        <v>4.3580786026200879</v>
      </c>
      <c r="J112" s="122">
        <v>5</v>
      </c>
      <c r="K112" s="123">
        <v>229</v>
      </c>
      <c r="L112" s="124" t="s">
        <v>12</v>
      </c>
    </row>
    <row r="113" spans="1:12" ht="15" customHeight="1" x14ac:dyDescent="0.25">
      <c r="A113" s="235"/>
      <c r="B113" s="125" t="s">
        <v>13</v>
      </c>
      <c r="C113" s="126">
        <v>0</v>
      </c>
      <c r="D113" s="127">
        <v>3.7037037037037035E-2</v>
      </c>
      <c r="E113" s="127">
        <v>3.7037037037037035E-2</v>
      </c>
      <c r="F113" s="127">
        <v>0.29629629629629628</v>
      </c>
      <c r="G113" s="127">
        <v>0.62962962962962965</v>
      </c>
      <c r="H113" s="127">
        <v>0.92592592592592582</v>
      </c>
      <c r="I113" s="128">
        <v>4.5185185185185182</v>
      </c>
      <c r="J113" s="128">
        <v>5</v>
      </c>
      <c r="K113" s="129">
        <v>27</v>
      </c>
      <c r="L113" s="130" t="s">
        <v>12</v>
      </c>
    </row>
    <row r="114" spans="1:12" ht="15" customHeight="1" x14ac:dyDescent="0.25">
      <c r="A114" s="235"/>
      <c r="B114" s="125" t="s">
        <v>14</v>
      </c>
      <c r="C114" s="131">
        <v>0</v>
      </c>
      <c r="D114" s="132">
        <v>0</v>
      </c>
      <c r="E114" s="132">
        <v>6.3829787234042548E-2</v>
      </c>
      <c r="F114" s="132">
        <v>0.27659574468085107</v>
      </c>
      <c r="G114" s="132">
        <v>0.65957446808510634</v>
      </c>
      <c r="H114" s="132">
        <v>0.93617021276595747</v>
      </c>
      <c r="I114" s="133">
        <v>4.5957446808510642</v>
      </c>
      <c r="J114" s="133">
        <v>5</v>
      </c>
      <c r="K114" s="134">
        <v>47</v>
      </c>
      <c r="L114" s="135" t="s">
        <v>12</v>
      </c>
    </row>
    <row r="115" spans="1:12" ht="15" customHeight="1" x14ac:dyDescent="0.25">
      <c r="A115" s="235"/>
      <c r="B115" s="125" t="s">
        <v>15</v>
      </c>
      <c r="C115" s="126">
        <v>0</v>
      </c>
      <c r="D115" s="127">
        <v>4.7619047619047616E-2</v>
      </c>
      <c r="E115" s="127">
        <v>0.19047619047619047</v>
      </c>
      <c r="F115" s="127">
        <v>0.38095238095238093</v>
      </c>
      <c r="G115" s="127">
        <v>0.38095238095238093</v>
      </c>
      <c r="H115" s="127">
        <v>0.76190476190476186</v>
      </c>
      <c r="I115" s="128">
        <v>4.095238095238094</v>
      </c>
      <c r="J115" s="128">
        <v>4</v>
      </c>
      <c r="K115" s="129">
        <v>63</v>
      </c>
      <c r="L115" s="130" t="s">
        <v>12</v>
      </c>
    </row>
    <row r="116" spans="1:12" ht="15" customHeight="1" x14ac:dyDescent="0.25">
      <c r="A116" s="235"/>
      <c r="B116" s="125" t="s">
        <v>16</v>
      </c>
      <c r="C116" s="131">
        <v>0</v>
      </c>
      <c r="D116" s="132">
        <v>0</v>
      </c>
      <c r="E116" s="132">
        <v>0</v>
      </c>
      <c r="F116" s="132">
        <v>0.5714285714285714</v>
      </c>
      <c r="G116" s="132">
        <v>0.42857142857142855</v>
      </c>
      <c r="H116" s="132">
        <v>1</v>
      </c>
      <c r="I116" s="133">
        <v>4.4285714285714288</v>
      </c>
      <c r="J116" s="133">
        <v>4</v>
      </c>
      <c r="K116" s="134">
        <v>7</v>
      </c>
      <c r="L116" s="135" t="s">
        <v>12</v>
      </c>
    </row>
    <row r="117" spans="1:12" ht="15" customHeight="1" x14ac:dyDescent="0.25">
      <c r="A117" s="235"/>
      <c r="B117" s="125" t="s">
        <v>17</v>
      </c>
      <c r="C117" s="126">
        <v>0</v>
      </c>
      <c r="D117" s="127">
        <v>2.7027027027027025E-2</v>
      </c>
      <c r="E117" s="127">
        <v>5.405405405405405E-2</v>
      </c>
      <c r="F117" s="127">
        <v>0.4324324324324324</v>
      </c>
      <c r="G117" s="127">
        <v>0.48648648648648651</v>
      </c>
      <c r="H117" s="127">
        <v>0.91891891891891897</v>
      </c>
      <c r="I117" s="128">
        <v>4.3783783783783781</v>
      </c>
      <c r="J117" s="128">
        <v>4</v>
      </c>
      <c r="K117" s="129">
        <v>37</v>
      </c>
      <c r="L117" s="130" t="s">
        <v>12</v>
      </c>
    </row>
    <row r="118" spans="1:12" ht="15" customHeight="1" x14ac:dyDescent="0.25">
      <c r="A118" s="235"/>
      <c r="B118" s="125" t="s">
        <v>18</v>
      </c>
      <c r="C118" s="131">
        <v>0</v>
      </c>
      <c r="D118" s="132">
        <v>0</v>
      </c>
      <c r="E118" s="132">
        <v>0.5</v>
      </c>
      <c r="F118" s="132">
        <v>0.125</v>
      </c>
      <c r="G118" s="132">
        <v>0.375</v>
      </c>
      <c r="H118" s="132">
        <v>0.5</v>
      </c>
      <c r="I118" s="133">
        <v>3.875</v>
      </c>
      <c r="J118" s="133">
        <v>3.5</v>
      </c>
      <c r="K118" s="134">
        <v>8</v>
      </c>
      <c r="L118" s="135" t="s">
        <v>12</v>
      </c>
    </row>
    <row r="119" spans="1:12" ht="15" customHeight="1" x14ac:dyDescent="0.25">
      <c r="A119" s="235"/>
      <c r="B119" s="125" t="s">
        <v>19</v>
      </c>
      <c r="C119" s="126">
        <v>0</v>
      </c>
      <c r="D119" s="127">
        <v>0</v>
      </c>
      <c r="E119" s="127">
        <v>0.14285714285714285</v>
      </c>
      <c r="F119" s="127">
        <v>0.42857142857142855</v>
      </c>
      <c r="G119" s="127">
        <v>0.42857142857142855</v>
      </c>
      <c r="H119" s="127">
        <v>0.8571428571428571</v>
      </c>
      <c r="I119" s="128">
        <v>4.2857142857142865</v>
      </c>
      <c r="J119" s="128">
        <v>4</v>
      </c>
      <c r="K119" s="129">
        <v>7</v>
      </c>
      <c r="L119" s="130" t="s">
        <v>12</v>
      </c>
    </row>
    <row r="120" spans="1:12" ht="15" customHeight="1" x14ac:dyDescent="0.25">
      <c r="A120" s="236"/>
      <c r="B120" s="136" t="s">
        <v>20</v>
      </c>
      <c r="C120" s="137">
        <v>0</v>
      </c>
      <c r="D120" s="138">
        <v>3.0303030303030304E-2</v>
      </c>
      <c r="E120" s="138">
        <v>3.0303030303030304E-2</v>
      </c>
      <c r="F120" s="138">
        <v>0.36363636363636365</v>
      </c>
      <c r="G120" s="138">
        <v>0.5757575757575758</v>
      </c>
      <c r="H120" s="138">
        <v>0.93939393939393934</v>
      </c>
      <c r="I120" s="139">
        <v>4.4848484848484844</v>
      </c>
      <c r="J120" s="139">
        <v>5</v>
      </c>
      <c r="K120" s="140">
        <v>33</v>
      </c>
      <c r="L120" s="141" t="s">
        <v>12</v>
      </c>
    </row>
    <row r="122" spans="1:12" ht="14.1" customHeight="1" x14ac:dyDescent="0.25">
      <c r="A122" s="237"/>
      <c r="B122" s="237"/>
      <c r="C122" s="229" t="s">
        <v>41</v>
      </c>
      <c r="D122" s="230"/>
      <c r="E122" s="230"/>
      <c r="F122" s="230"/>
      <c r="G122" s="230"/>
      <c r="H122" s="230"/>
      <c r="I122" s="230"/>
      <c r="J122" s="230"/>
      <c r="K122" s="230"/>
      <c r="L122" s="231"/>
    </row>
    <row r="123" spans="1:12" ht="14.1" customHeight="1" x14ac:dyDescent="0.25">
      <c r="A123" s="238"/>
      <c r="B123" s="238"/>
      <c r="C123" s="117" t="s">
        <v>29</v>
      </c>
      <c r="D123" s="142" t="s">
        <v>30</v>
      </c>
      <c r="E123" s="142" t="s">
        <v>31</v>
      </c>
      <c r="F123" s="142" t="s">
        <v>32</v>
      </c>
      <c r="G123" s="118" t="s">
        <v>33</v>
      </c>
      <c r="H123" s="118" t="s">
        <v>34</v>
      </c>
      <c r="I123" s="232" t="s">
        <v>9</v>
      </c>
      <c r="J123" s="232"/>
      <c r="K123" s="232"/>
      <c r="L123" s="233"/>
    </row>
    <row r="124" spans="1:12" ht="15" customHeight="1" x14ac:dyDescent="0.25">
      <c r="A124" s="234" t="s">
        <v>10</v>
      </c>
      <c r="B124" s="119" t="s">
        <v>11</v>
      </c>
      <c r="C124" s="120">
        <v>0</v>
      </c>
      <c r="D124" s="121">
        <v>4.8034934497816595E-2</v>
      </c>
      <c r="E124" s="121">
        <v>0.13973799126637554</v>
      </c>
      <c r="F124" s="121">
        <v>0.34061135371179041</v>
      </c>
      <c r="G124" s="121">
        <v>0.47161572052401746</v>
      </c>
      <c r="H124" s="121">
        <v>0.81222707423580787</v>
      </c>
      <c r="I124" s="122">
        <v>4.2358078602620086</v>
      </c>
      <c r="J124" s="122">
        <v>4</v>
      </c>
      <c r="K124" s="123">
        <v>229</v>
      </c>
      <c r="L124" s="124" t="s">
        <v>12</v>
      </c>
    </row>
    <row r="125" spans="1:12" ht="15" customHeight="1" x14ac:dyDescent="0.25">
      <c r="A125" s="235"/>
      <c r="B125" s="125" t="s">
        <v>13</v>
      </c>
      <c r="C125" s="126">
        <v>0</v>
      </c>
      <c r="D125" s="127">
        <v>3.7037037037037035E-2</v>
      </c>
      <c r="E125" s="127">
        <v>0.22222222222222221</v>
      </c>
      <c r="F125" s="127">
        <v>0.29629629629629628</v>
      </c>
      <c r="G125" s="127">
        <v>0.44444444444444442</v>
      </c>
      <c r="H125" s="127">
        <v>0.74074074074074081</v>
      </c>
      <c r="I125" s="128">
        <v>4.1481481481481479</v>
      </c>
      <c r="J125" s="128">
        <v>4</v>
      </c>
      <c r="K125" s="129">
        <v>27</v>
      </c>
      <c r="L125" s="130" t="s">
        <v>12</v>
      </c>
    </row>
    <row r="126" spans="1:12" ht="15" customHeight="1" x14ac:dyDescent="0.25">
      <c r="A126" s="235"/>
      <c r="B126" s="125" t="s">
        <v>14</v>
      </c>
      <c r="C126" s="131">
        <v>0</v>
      </c>
      <c r="D126" s="132">
        <v>4.2553191489361701E-2</v>
      </c>
      <c r="E126" s="132">
        <v>8.5106382978723402E-2</v>
      </c>
      <c r="F126" s="132">
        <v>0.31914893617021278</v>
      </c>
      <c r="G126" s="132">
        <v>0.55319148936170215</v>
      </c>
      <c r="H126" s="132">
        <v>0.87234042553191504</v>
      </c>
      <c r="I126" s="133">
        <v>4.3829787234042534</v>
      </c>
      <c r="J126" s="133">
        <v>5</v>
      </c>
      <c r="K126" s="134">
        <v>47</v>
      </c>
      <c r="L126" s="135" t="s">
        <v>12</v>
      </c>
    </row>
    <row r="127" spans="1:12" ht="15" customHeight="1" x14ac:dyDescent="0.25">
      <c r="A127" s="235"/>
      <c r="B127" s="125" t="s">
        <v>15</v>
      </c>
      <c r="C127" s="126">
        <v>0</v>
      </c>
      <c r="D127" s="127">
        <v>7.9365079365079361E-2</v>
      </c>
      <c r="E127" s="127">
        <v>0.17460317460317459</v>
      </c>
      <c r="F127" s="127">
        <v>0.36507936507936506</v>
      </c>
      <c r="G127" s="127">
        <v>0.38095238095238093</v>
      </c>
      <c r="H127" s="127">
        <v>0.74603174603174605</v>
      </c>
      <c r="I127" s="128">
        <v>4.0476190476190474</v>
      </c>
      <c r="J127" s="128">
        <v>4</v>
      </c>
      <c r="K127" s="129">
        <v>63</v>
      </c>
      <c r="L127" s="130" t="s">
        <v>12</v>
      </c>
    </row>
    <row r="128" spans="1:12" ht="15" customHeight="1" x14ac:dyDescent="0.25">
      <c r="A128" s="235"/>
      <c r="B128" s="125" t="s">
        <v>16</v>
      </c>
      <c r="C128" s="131">
        <v>0</v>
      </c>
      <c r="D128" s="132">
        <v>0</v>
      </c>
      <c r="E128" s="132">
        <v>0.14285714285714285</v>
      </c>
      <c r="F128" s="132">
        <v>0.14285714285714285</v>
      </c>
      <c r="G128" s="132">
        <v>0.7142857142857143</v>
      </c>
      <c r="H128" s="132">
        <v>0.85714285714285721</v>
      </c>
      <c r="I128" s="133">
        <v>4.5714285714285712</v>
      </c>
      <c r="J128" s="133">
        <v>5</v>
      </c>
      <c r="K128" s="134">
        <v>7</v>
      </c>
      <c r="L128" s="135" t="s">
        <v>12</v>
      </c>
    </row>
    <row r="129" spans="1:12" ht="15" customHeight="1" x14ac:dyDescent="0.25">
      <c r="A129" s="235"/>
      <c r="B129" s="125" t="s">
        <v>17</v>
      </c>
      <c r="C129" s="126">
        <v>0</v>
      </c>
      <c r="D129" s="127">
        <v>8.1081081081081086E-2</v>
      </c>
      <c r="E129" s="127">
        <v>0.16216216216216217</v>
      </c>
      <c r="F129" s="127">
        <v>0.3783783783783784</v>
      </c>
      <c r="G129" s="127">
        <v>0.3783783783783784</v>
      </c>
      <c r="H129" s="127">
        <v>0.7567567567567568</v>
      </c>
      <c r="I129" s="128">
        <v>4.0540540540540535</v>
      </c>
      <c r="J129" s="128">
        <v>4</v>
      </c>
      <c r="K129" s="129">
        <v>37</v>
      </c>
      <c r="L129" s="130" t="s">
        <v>12</v>
      </c>
    </row>
    <row r="130" spans="1:12" ht="15" customHeight="1" x14ac:dyDescent="0.25">
      <c r="A130" s="235"/>
      <c r="B130" s="125" t="s">
        <v>18</v>
      </c>
      <c r="C130" s="131">
        <v>0</v>
      </c>
      <c r="D130" s="132">
        <v>0</v>
      </c>
      <c r="E130" s="132">
        <v>0</v>
      </c>
      <c r="F130" s="132">
        <v>0.125</v>
      </c>
      <c r="G130" s="132">
        <v>0.875</v>
      </c>
      <c r="H130" s="132">
        <v>1</v>
      </c>
      <c r="I130" s="133">
        <v>4.875</v>
      </c>
      <c r="J130" s="133">
        <v>5</v>
      </c>
      <c r="K130" s="134">
        <v>8</v>
      </c>
      <c r="L130" s="135" t="s">
        <v>12</v>
      </c>
    </row>
    <row r="131" spans="1:12" ht="15" customHeight="1" x14ac:dyDescent="0.25">
      <c r="A131" s="235"/>
      <c r="B131" s="125" t="s">
        <v>19</v>
      </c>
      <c r="C131" s="126">
        <v>0</v>
      </c>
      <c r="D131" s="127">
        <v>0</v>
      </c>
      <c r="E131" s="127">
        <v>0.14285714285714285</v>
      </c>
      <c r="F131" s="127">
        <v>0.14285714285714285</v>
      </c>
      <c r="G131" s="127">
        <v>0.7142857142857143</v>
      </c>
      <c r="H131" s="127">
        <v>0.85714285714285721</v>
      </c>
      <c r="I131" s="128">
        <v>4.5714285714285712</v>
      </c>
      <c r="J131" s="128">
        <v>5</v>
      </c>
      <c r="K131" s="129">
        <v>7</v>
      </c>
      <c r="L131" s="130" t="s">
        <v>12</v>
      </c>
    </row>
    <row r="132" spans="1:12" ht="15" customHeight="1" x14ac:dyDescent="0.25">
      <c r="A132" s="236"/>
      <c r="B132" s="136" t="s">
        <v>20</v>
      </c>
      <c r="C132" s="137">
        <v>0</v>
      </c>
      <c r="D132" s="138">
        <v>0</v>
      </c>
      <c r="E132" s="138">
        <v>9.0909090909090912E-2</v>
      </c>
      <c r="F132" s="138">
        <v>0.45454545454545453</v>
      </c>
      <c r="G132" s="138">
        <v>0.45454545454545453</v>
      </c>
      <c r="H132" s="138">
        <v>0.90909090909090906</v>
      </c>
      <c r="I132" s="139">
        <v>4.3636363636363633</v>
      </c>
      <c r="J132" s="139">
        <v>4</v>
      </c>
      <c r="K132" s="140">
        <v>33</v>
      </c>
      <c r="L132" s="141" t="s">
        <v>12</v>
      </c>
    </row>
    <row r="134" spans="1:12" ht="14.1" customHeight="1" x14ac:dyDescent="0.25">
      <c r="A134" s="237"/>
      <c r="B134" s="237"/>
      <c r="C134" s="229" t="s">
        <v>42</v>
      </c>
      <c r="D134" s="230"/>
      <c r="E134" s="230"/>
      <c r="F134" s="230"/>
      <c r="G134" s="230"/>
      <c r="H134" s="230"/>
      <c r="I134" s="230"/>
      <c r="J134" s="230"/>
      <c r="K134" s="230"/>
      <c r="L134" s="231"/>
    </row>
    <row r="135" spans="1:12" ht="14.1" customHeight="1" x14ac:dyDescent="0.25">
      <c r="A135" s="238"/>
      <c r="B135" s="238"/>
      <c r="C135" s="117" t="s">
        <v>29</v>
      </c>
      <c r="D135" s="142" t="s">
        <v>30</v>
      </c>
      <c r="E135" s="142" t="s">
        <v>31</v>
      </c>
      <c r="F135" s="142" t="s">
        <v>32</v>
      </c>
      <c r="G135" s="118" t="s">
        <v>33</v>
      </c>
      <c r="H135" s="118" t="s">
        <v>34</v>
      </c>
      <c r="I135" s="232" t="s">
        <v>9</v>
      </c>
      <c r="J135" s="232"/>
      <c r="K135" s="232"/>
      <c r="L135" s="233"/>
    </row>
    <row r="136" spans="1:12" ht="15" customHeight="1" x14ac:dyDescent="0.25">
      <c r="A136" s="234" t="s">
        <v>10</v>
      </c>
      <c r="B136" s="119" t="s">
        <v>11</v>
      </c>
      <c r="C136" s="120">
        <v>4.3668122270742356E-3</v>
      </c>
      <c r="D136" s="121">
        <v>3.9301310043668124E-2</v>
      </c>
      <c r="E136" s="121">
        <v>0.11790393013100436</v>
      </c>
      <c r="F136" s="121">
        <v>0.36244541484716158</v>
      </c>
      <c r="G136" s="121">
        <v>0.4759825327510917</v>
      </c>
      <c r="H136" s="121">
        <v>0.83842794759825323</v>
      </c>
      <c r="I136" s="122">
        <v>4.2663755458515267</v>
      </c>
      <c r="J136" s="122">
        <v>4</v>
      </c>
      <c r="K136" s="123">
        <v>229</v>
      </c>
      <c r="L136" s="124" t="s">
        <v>12</v>
      </c>
    </row>
    <row r="137" spans="1:12" ht="15" customHeight="1" x14ac:dyDescent="0.25">
      <c r="A137" s="235"/>
      <c r="B137" s="125" t="s">
        <v>13</v>
      </c>
      <c r="C137" s="126">
        <v>0</v>
      </c>
      <c r="D137" s="127">
        <v>3.7037037037037035E-2</v>
      </c>
      <c r="E137" s="127">
        <v>0.1851851851851852</v>
      </c>
      <c r="F137" s="127">
        <v>0.29629629629629628</v>
      </c>
      <c r="G137" s="127">
        <v>0.48148148148148145</v>
      </c>
      <c r="H137" s="127">
        <v>0.77777777777777768</v>
      </c>
      <c r="I137" s="128">
        <v>4.2222222222222223</v>
      </c>
      <c r="J137" s="128">
        <v>4</v>
      </c>
      <c r="K137" s="129">
        <v>27</v>
      </c>
      <c r="L137" s="130" t="s">
        <v>12</v>
      </c>
    </row>
    <row r="138" spans="1:12" ht="15" customHeight="1" x14ac:dyDescent="0.25">
      <c r="A138" s="235"/>
      <c r="B138" s="125" t="s">
        <v>14</v>
      </c>
      <c r="C138" s="131">
        <v>0</v>
      </c>
      <c r="D138" s="132">
        <v>4.2553191489361701E-2</v>
      </c>
      <c r="E138" s="132">
        <v>0.1276595744680851</v>
      </c>
      <c r="F138" s="132">
        <v>0.38297872340425537</v>
      </c>
      <c r="G138" s="132">
        <v>0.44680851063829785</v>
      </c>
      <c r="H138" s="132">
        <v>0.82978723404255317</v>
      </c>
      <c r="I138" s="133">
        <v>4.2340425531914896</v>
      </c>
      <c r="J138" s="133">
        <v>4</v>
      </c>
      <c r="K138" s="134">
        <v>47</v>
      </c>
      <c r="L138" s="135" t="s">
        <v>12</v>
      </c>
    </row>
    <row r="139" spans="1:12" ht="15" customHeight="1" x14ac:dyDescent="0.25">
      <c r="A139" s="235"/>
      <c r="B139" s="125" t="s">
        <v>15</v>
      </c>
      <c r="C139" s="126">
        <v>1.5873015873015872E-2</v>
      </c>
      <c r="D139" s="127">
        <v>3.1746031746031744E-2</v>
      </c>
      <c r="E139" s="127">
        <v>7.9365079365079361E-2</v>
      </c>
      <c r="F139" s="127">
        <v>0.46031746031746029</v>
      </c>
      <c r="G139" s="127">
        <v>0.41269841269841268</v>
      </c>
      <c r="H139" s="127">
        <v>0.87301587301587291</v>
      </c>
      <c r="I139" s="128">
        <v>4.2222222222222214</v>
      </c>
      <c r="J139" s="128">
        <v>4</v>
      </c>
      <c r="K139" s="129">
        <v>63</v>
      </c>
      <c r="L139" s="130" t="s">
        <v>12</v>
      </c>
    </row>
    <row r="140" spans="1:12" ht="15" customHeight="1" x14ac:dyDescent="0.25">
      <c r="A140" s="235"/>
      <c r="B140" s="125" t="s">
        <v>16</v>
      </c>
      <c r="C140" s="131">
        <v>0</v>
      </c>
      <c r="D140" s="132">
        <v>0</v>
      </c>
      <c r="E140" s="132">
        <v>0.14285714285714285</v>
      </c>
      <c r="F140" s="132">
        <v>0.14285714285714285</v>
      </c>
      <c r="G140" s="132">
        <v>0.7142857142857143</v>
      </c>
      <c r="H140" s="132">
        <v>0.85714285714285721</v>
      </c>
      <c r="I140" s="133">
        <v>4.5714285714285712</v>
      </c>
      <c r="J140" s="133">
        <v>5</v>
      </c>
      <c r="K140" s="134">
        <v>7</v>
      </c>
      <c r="L140" s="135" t="s">
        <v>12</v>
      </c>
    </row>
    <row r="141" spans="1:12" ht="15" customHeight="1" x14ac:dyDescent="0.25">
      <c r="A141" s="235"/>
      <c r="B141" s="125" t="s">
        <v>17</v>
      </c>
      <c r="C141" s="126">
        <v>0</v>
      </c>
      <c r="D141" s="127">
        <v>8.1081081081081086E-2</v>
      </c>
      <c r="E141" s="127">
        <v>0.1891891891891892</v>
      </c>
      <c r="F141" s="127">
        <v>0.32432432432432434</v>
      </c>
      <c r="G141" s="127">
        <v>0.40540540540540543</v>
      </c>
      <c r="H141" s="127">
        <v>0.72972972972972971</v>
      </c>
      <c r="I141" s="128">
        <v>4.0540540540540535</v>
      </c>
      <c r="J141" s="128">
        <v>4</v>
      </c>
      <c r="K141" s="129">
        <v>37</v>
      </c>
      <c r="L141" s="130" t="s">
        <v>12</v>
      </c>
    </row>
    <row r="142" spans="1:12" ht="15" customHeight="1" x14ac:dyDescent="0.25">
      <c r="A142" s="235"/>
      <c r="B142" s="125" t="s">
        <v>18</v>
      </c>
      <c r="C142" s="131">
        <v>0</v>
      </c>
      <c r="D142" s="132">
        <v>0</v>
      </c>
      <c r="E142" s="132">
        <v>0.125</v>
      </c>
      <c r="F142" s="132">
        <v>0.25</v>
      </c>
      <c r="G142" s="132">
        <v>0.625</v>
      </c>
      <c r="H142" s="132">
        <v>0.875</v>
      </c>
      <c r="I142" s="133">
        <v>4.4999999999999991</v>
      </c>
      <c r="J142" s="133">
        <v>5</v>
      </c>
      <c r="K142" s="134">
        <v>8</v>
      </c>
      <c r="L142" s="135" t="s">
        <v>12</v>
      </c>
    </row>
    <row r="143" spans="1:12" ht="15" customHeight="1" x14ac:dyDescent="0.25">
      <c r="A143" s="235"/>
      <c r="B143" s="125" t="s">
        <v>19</v>
      </c>
      <c r="C143" s="126">
        <v>0</v>
      </c>
      <c r="D143" s="127">
        <v>0</v>
      </c>
      <c r="E143" s="127">
        <v>0.2857142857142857</v>
      </c>
      <c r="F143" s="127">
        <v>0.42857142857142855</v>
      </c>
      <c r="G143" s="127">
        <v>0.2857142857142857</v>
      </c>
      <c r="H143" s="127">
        <v>0.71428571428571419</v>
      </c>
      <c r="I143" s="128">
        <v>4</v>
      </c>
      <c r="J143" s="128">
        <v>4</v>
      </c>
      <c r="K143" s="129">
        <v>7</v>
      </c>
      <c r="L143" s="130" t="s">
        <v>12</v>
      </c>
    </row>
    <row r="144" spans="1:12" ht="15" customHeight="1" x14ac:dyDescent="0.25">
      <c r="A144" s="236"/>
      <c r="B144" s="136" t="s">
        <v>20</v>
      </c>
      <c r="C144" s="137">
        <v>0</v>
      </c>
      <c r="D144" s="138">
        <v>3.0303030303030304E-2</v>
      </c>
      <c r="E144" s="138">
        <v>0</v>
      </c>
      <c r="F144" s="138">
        <v>0.30303030303030304</v>
      </c>
      <c r="G144" s="138">
        <v>0.66666666666666652</v>
      </c>
      <c r="H144" s="138">
        <v>0.96969696969696972</v>
      </c>
      <c r="I144" s="139">
        <v>4.6060606060606055</v>
      </c>
      <c r="J144" s="139">
        <v>5</v>
      </c>
      <c r="K144" s="140">
        <v>33</v>
      </c>
      <c r="L144" s="141" t="s">
        <v>12</v>
      </c>
    </row>
    <row r="146" spans="1:7" ht="14.1" customHeight="1" x14ac:dyDescent="0.25">
      <c r="A146" s="237"/>
      <c r="B146" s="237"/>
      <c r="C146" s="229" t="s">
        <v>43</v>
      </c>
      <c r="D146" s="230"/>
      <c r="E146" s="230"/>
      <c r="F146" s="230"/>
      <c r="G146" s="231"/>
    </row>
    <row r="147" spans="1:7" ht="24" customHeight="1" x14ac:dyDescent="0.25">
      <c r="A147" s="238"/>
      <c r="B147" s="238"/>
      <c r="C147" s="117" t="s">
        <v>44</v>
      </c>
      <c r="D147" s="118" t="s">
        <v>45</v>
      </c>
      <c r="E147" s="118" t="s">
        <v>46</v>
      </c>
      <c r="F147" s="232" t="s">
        <v>47</v>
      </c>
      <c r="G147" s="233"/>
    </row>
    <row r="148" spans="1:7" ht="15" customHeight="1" x14ac:dyDescent="0.25">
      <c r="A148" s="234" t="s">
        <v>10</v>
      </c>
      <c r="B148" s="119" t="s">
        <v>11</v>
      </c>
      <c r="C148" s="120">
        <v>0.88646288209606983</v>
      </c>
      <c r="D148" s="121">
        <v>7.8602620087336247E-2</v>
      </c>
      <c r="E148" s="121">
        <v>3.4934497816593885E-2</v>
      </c>
      <c r="F148" s="123">
        <v>229</v>
      </c>
      <c r="G148" s="124" t="s">
        <v>12</v>
      </c>
    </row>
    <row r="149" spans="1:7" ht="15" customHeight="1" x14ac:dyDescent="0.25">
      <c r="A149" s="235"/>
      <c r="B149" s="125" t="s">
        <v>13</v>
      </c>
      <c r="C149" s="126">
        <v>0.92592592592592593</v>
      </c>
      <c r="D149" s="127">
        <v>3.7037037037037035E-2</v>
      </c>
      <c r="E149" s="127">
        <v>3.7037037037037035E-2</v>
      </c>
      <c r="F149" s="129">
        <v>27</v>
      </c>
      <c r="G149" s="130" t="s">
        <v>12</v>
      </c>
    </row>
    <row r="150" spans="1:7" ht="15" customHeight="1" x14ac:dyDescent="0.25">
      <c r="A150" s="235"/>
      <c r="B150" s="125" t="s">
        <v>14</v>
      </c>
      <c r="C150" s="131">
        <v>0.91489361702127647</v>
      </c>
      <c r="D150" s="132">
        <v>6.3829787234042548E-2</v>
      </c>
      <c r="E150" s="132">
        <v>2.1276595744680851E-2</v>
      </c>
      <c r="F150" s="134">
        <v>47</v>
      </c>
      <c r="G150" s="135" t="s">
        <v>12</v>
      </c>
    </row>
    <row r="151" spans="1:7" ht="15" customHeight="1" x14ac:dyDescent="0.25">
      <c r="A151" s="235"/>
      <c r="B151" s="125" t="s">
        <v>15</v>
      </c>
      <c r="C151" s="126">
        <v>0.80952380952380953</v>
      </c>
      <c r="D151" s="127">
        <v>0.15873015873015872</v>
      </c>
      <c r="E151" s="127">
        <v>3.1746031746031744E-2</v>
      </c>
      <c r="F151" s="129">
        <v>63</v>
      </c>
      <c r="G151" s="130" t="s">
        <v>12</v>
      </c>
    </row>
    <row r="152" spans="1:7" ht="15" customHeight="1" x14ac:dyDescent="0.25">
      <c r="A152" s="235"/>
      <c r="B152" s="125" t="s">
        <v>16</v>
      </c>
      <c r="C152" s="131">
        <v>1</v>
      </c>
      <c r="D152" s="132">
        <v>0</v>
      </c>
      <c r="E152" s="132">
        <v>0</v>
      </c>
      <c r="F152" s="134">
        <v>7</v>
      </c>
      <c r="G152" s="135" t="s">
        <v>12</v>
      </c>
    </row>
    <row r="153" spans="1:7" ht="15" customHeight="1" x14ac:dyDescent="0.25">
      <c r="A153" s="235"/>
      <c r="B153" s="125" t="s">
        <v>17</v>
      </c>
      <c r="C153" s="126">
        <v>0.91891891891891897</v>
      </c>
      <c r="D153" s="127">
        <v>5.405405405405405E-2</v>
      </c>
      <c r="E153" s="127">
        <v>2.7027027027027025E-2</v>
      </c>
      <c r="F153" s="129">
        <v>37</v>
      </c>
      <c r="G153" s="130" t="s">
        <v>12</v>
      </c>
    </row>
    <row r="154" spans="1:7" ht="15" customHeight="1" x14ac:dyDescent="0.25">
      <c r="A154" s="235"/>
      <c r="B154" s="125" t="s">
        <v>18</v>
      </c>
      <c r="C154" s="131">
        <v>0.875</v>
      </c>
      <c r="D154" s="132">
        <v>0</v>
      </c>
      <c r="E154" s="132">
        <v>0.125</v>
      </c>
      <c r="F154" s="134">
        <v>8</v>
      </c>
      <c r="G154" s="135" t="s">
        <v>12</v>
      </c>
    </row>
    <row r="155" spans="1:7" ht="15" customHeight="1" x14ac:dyDescent="0.25">
      <c r="A155" s="235"/>
      <c r="B155" s="125" t="s">
        <v>19</v>
      </c>
      <c r="C155" s="126">
        <v>0.8571428571428571</v>
      </c>
      <c r="D155" s="127">
        <v>0.14285714285714285</v>
      </c>
      <c r="E155" s="127">
        <v>0</v>
      </c>
      <c r="F155" s="129">
        <v>7</v>
      </c>
      <c r="G155" s="130" t="s">
        <v>12</v>
      </c>
    </row>
    <row r="156" spans="1:7" ht="15" customHeight="1" x14ac:dyDescent="0.25">
      <c r="A156" s="236"/>
      <c r="B156" s="136" t="s">
        <v>20</v>
      </c>
      <c r="C156" s="137">
        <v>0.90909090909090906</v>
      </c>
      <c r="D156" s="138">
        <v>3.0303030303030304E-2</v>
      </c>
      <c r="E156" s="138">
        <v>6.0606060606060608E-2</v>
      </c>
      <c r="F156" s="140">
        <v>33</v>
      </c>
      <c r="G156" s="141" t="s">
        <v>12</v>
      </c>
    </row>
    <row r="158" spans="1:7" ht="14.1" customHeight="1" x14ac:dyDescent="0.25">
      <c r="A158" s="237"/>
      <c r="B158" s="237"/>
      <c r="C158" s="229" t="s">
        <v>48</v>
      </c>
      <c r="D158" s="230"/>
      <c r="E158" s="230"/>
      <c r="F158" s="231"/>
    </row>
    <row r="159" spans="1:7" ht="14.1" customHeight="1" x14ac:dyDescent="0.25">
      <c r="A159" s="238"/>
      <c r="B159" s="238"/>
      <c r="C159" s="117" t="s">
        <v>49</v>
      </c>
      <c r="D159" s="118" t="s">
        <v>50</v>
      </c>
      <c r="E159" s="232" t="s">
        <v>47</v>
      </c>
      <c r="F159" s="233"/>
    </row>
    <row r="160" spans="1:7" ht="15" customHeight="1" x14ac:dyDescent="0.25">
      <c r="A160" s="234" t="s">
        <v>10</v>
      </c>
      <c r="B160" s="119" t="s">
        <v>11</v>
      </c>
      <c r="C160" s="120">
        <v>0.94581280788177335</v>
      </c>
      <c r="D160" s="121">
        <v>5.4187192118226604E-2</v>
      </c>
      <c r="E160" s="123">
        <v>203</v>
      </c>
      <c r="F160" s="124" t="s">
        <v>12</v>
      </c>
    </row>
    <row r="161" spans="1:9" ht="15" customHeight="1" x14ac:dyDescent="0.25">
      <c r="A161" s="235"/>
      <c r="B161" s="125" t="s">
        <v>13</v>
      </c>
      <c r="C161" s="126">
        <v>0.96</v>
      </c>
      <c r="D161" s="127">
        <v>0.04</v>
      </c>
      <c r="E161" s="129">
        <v>25</v>
      </c>
      <c r="F161" s="130" t="s">
        <v>12</v>
      </c>
    </row>
    <row r="162" spans="1:9" ht="15" customHeight="1" x14ac:dyDescent="0.25">
      <c r="A162" s="235"/>
      <c r="B162" s="125" t="s">
        <v>14</v>
      </c>
      <c r="C162" s="131">
        <v>0.97674418604651148</v>
      </c>
      <c r="D162" s="132">
        <v>2.3255813953488372E-2</v>
      </c>
      <c r="E162" s="134">
        <v>43</v>
      </c>
      <c r="F162" s="135" t="s">
        <v>12</v>
      </c>
    </row>
    <row r="163" spans="1:9" ht="15" customHeight="1" x14ac:dyDescent="0.25">
      <c r="A163" s="235"/>
      <c r="B163" s="125" t="s">
        <v>15</v>
      </c>
      <c r="C163" s="126">
        <v>0.88235294117647056</v>
      </c>
      <c r="D163" s="127">
        <v>0.1176470588235294</v>
      </c>
      <c r="E163" s="129">
        <v>51</v>
      </c>
      <c r="F163" s="130" t="s">
        <v>12</v>
      </c>
    </row>
    <row r="164" spans="1:9" ht="15" customHeight="1" x14ac:dyDescent="0.25">
      <c r="A164" s="235"/>
      <c r="B164" s="125" t="s">
        <v>16</v>
      </c>
      <c r="C164" s="131">
        <v>0.8571428571428571</v>
      </c>
      <c r="D164" s="132">
        <v>0.14285714285714285</v>
      </c>
      <c r="E164" s="134">
        <v>7</v>
      </c>
      <c r="F164" s="135" t="s">
        <v>12</v>
      </c>
    </row>
    <row r="165" spans="1:9" ht="15" customHeight="1" x14ac:dyDescent="0.25">
      <c r="A165" s="235"/>
      <c r="B165" s="125" t="s">
        <v>17</v>
      </c>
      <c r="C165" s="126">
        <v>0.97058823529411764</v>
      </c>
      <c r="D165" s="127">
        <v>2.9411764705882349E-2</v>
      </c>
      <c r="E165" s="129">
        <v>34</v>
      </c>
      <c r="F165" s="130" t="s">
        <v>12</v>
      </c>
    </row>
    <row r="166" spans="1:9" ht="15" customHeight="1" x14ac:dyDescent="0.25">
      <c r="A166" s="235"/>
      <c r="B166" s="125" t="s">
        <v>18</v>
      </c>
      <c r="C166" s="131">
        <v>1</v>
      </c>
      <c r="D166" s="132">
        <v>0</v>
      </c>
      <c r="E166" s="134">
        <v>7</v>
      </c>
      <c r="F166" s="135" t="s">
        <v>12</v>
      </c>
    </row>
    <row r="167" spans="1:9" ht="15" customHeight="1" x14ac:dyDescent="0.25">
      <c r="A167" s="235"/>
      <c r="B167" s="125" t="s">
        <v>19</v>
      </c>
      <c r="C167" s="126">
        <v>1</v>
      </c>
      <c r="D167" s="127">
        <v>0</v>
      </c>
      <c r="E167" s="129">
        <v>6</v>
      </c>
      <c r="F167" s="130" t="s">
        <v>12</v>
      </c>
    </row>
    <row r="168" spans="1:9" ht="15" customHeight="1" x14ac:dyDescent="0.25">
      <c r="A168" s="236"/>
      <c r="B168" s="136" t="s">
        <v>20</v>
      </c>
      <c r="C168" s="137">
        <v>0.96666666666666667</v>
      </c>
      <c r="D168" s="138">
        <v>3.3333333333333333E-2</v>
      </c>
      <c r="E168" s="140">
        <v>30</v>
      </c>
      <c r="F168" s="141" t="s">
        <v>12</v>
      </c>
    </row>
    <row r="170" spans="1:9" ht="14.1" customHeight="1" x14ac:dyDescent="0.25">
      <c r="A170" s="237"/>
      <c r="B170" s="237"/>
      <c r="C170" s="229" t="s">
        <v>51</v>
      </c>
      <c r="D170" s="230"/>
      <c r="E170" s="230"/>
      <c r="F170" s="231"/>
      <c r="G170" s="231"/>
      <c r="H170" s="230"/>
      <c r="I170" s="231"/>
    </row>
    <row r="171" spans="1:9" ht="24" customHeight="1" x14ac:dyDescent="0.25">
      <c r="A171" s="238"/>
      <c r="B171" s="238"/>
      <c r="C171" s="117" t="s">
        <v>52</v>
      </c>
      <c r="D171" s="118" t="s">
        <v>53</v>
      </c>
      <c r="E171" s="118" t="s">
        <v>54</v>
      </c>
      <c r="F171" s="143" t="s">
        <v>55</v>
      </c>
      <c r="G171" s="143" t="s">
        <v>56</v>
      </c>
      <c r="H171" s="232" t="s">
        <v>47</v>
      </c>
      <c r="I171" s="233"/>
    </row>
    <row r="172" spans="1:9" ht="15" customHeight="1" x14ac:dyDescent="0.25">
      <c r="A172" s="234" t="s">
        <v>10</v>
      </c>
      <c r="B172" s="119" t="s">
        <v>11</v>
      </c>
      <c r="C172" s="120">
        <v>0.578125</v>
      </c>
      <c r="D172" s="121">
        <v>5.7291666666666657E-2</v>
      </c>
      <c r="E172" s="121">
        <v>0.26041666666666669</v>
      </c>
      <c r="F172" s="144">
        <v>8.8541666666666685E-2</v>
      </c>
      <c r="G172" s="144">
        <v>1.5625E-2</v>
      </c>
      <c r="H172" s="123">
        <v>192</v>
      </c>
      <c r="I172" s="124" t="s">
        <v>12</v>
      </c>
    </row>
    <row r="173" spans="1:9" ht="15" customHeight="1" x14ac:dyDescent="0.25">
      <c r="A173" s="235"/>
      <c r="B173" s="125" t="s">
        <v>13</v>
      </c>
      <c r="C173" s="126">
        <v>0.875</v>
      </c>
      <c r="D173" s="127">
        <v>0</v>
      </c>
      <c r="E173" s="127">
        <v>4.1666666666666657E-2</v>
      </c>
      <c r="F173" s="145">
        <v>4.1666666666666657E-2</v>
      </c>
      <c r="G173" s="145">
        <v>4.1666666666666657E-2</v>
      </c>
      <c r="H173" s="129">
        <v>24</v>
      </c>
      <c r="I173" s="130" t="s">
        <v>12</v>
      </c>
    </row>
    <row r="174" spans="1:9" ht="15" customHeight="1" x14ac:dyDescent="0.25">
      <c r="A174" s="235"/>
      <c r="B174" s="125" t="s">
        <v>14</v>
      </c>
      <c r="C174" s="131">
        <v>0.69047619047619047</v>
      </c>
      <c r="D174" s="132">
        <v>4.7619047619047616E-2</v>
      </c>
      <c r="E174" s="132">
        <v>0.19047619047619047</v>
      </c>
      <c r="F174" s="146">
        <v>7.1428571428571425E-2</v>
      </c>
      <c r="G174" s="146">
        <v>0</v>
      </c>
      <c r="H174" s="134">
        <v>42</v>
      </c>
      <c r="I174" s="135" t="s">
        <v>12</v>
      </c>
    </row>
    <row r="175" spans="1:9" ht="15" customHeight="1" x14ac:dyDescent="0.25">
      <c r="A175" s="235"/>
      <c r="B175" s="125" t="s">
        <v>15</v>
      </c>
      <c r="C175" s="126">
        <v>0.28888888888888886</v>
      </c>
      <c r="D175" s="127">
        <v>4.4444444444444446E-2</v>
      </c>
      <c r="E175" s="127">
        <v>0.46666666666666662</v>
      </c>
      <c r="F175" s="145">
        <v>0.17777777777777778</v>
      </c>
      <c r="G175" s="145">
        <v>2.2222222222222223E-2</v>
      </c>
      <c r="H175" s="129">
        <v>45</v>
      </c>
      <c r="I175" s="130" t="s">
        <v>12</v>
      </c>
    </row>
    <row r="176" spans="1:9" ht="15" customHeight="1" x14ac:dyDescent="0.25">
      <c r="A176" s="235"/>
      <c r="B176" s="125" t="s">
        <v>16</v>
      </c>
      <c r="C176" s="131">
        <v>0.83333333333333348</v>
      </c>
      <c r="D176" s="132">
        <v>0</v>
      </c>
      <c r="E176" s="132">
        <v>0</v>
      </c>
      <c r="F176" s="146">
        <v>0.16666666666666663</v>
      </c>
      <c r="G176" s="146">
        <v>0</v>
      </c>
      <c r="H176" s="134">
        <v>6</v>
      </c>
      <c r="I176" s="135" t="s">
        <v>12</v>
      </c>
    </row>
    <row r="177" spans="1:9" ht="15" customHeight="1" x14ac:dyDescent="0.25">
      <c r="A177" s="235"/>
      <c r="B177" s="125" t="s">
        <v>17</v>
      </c>
      <c r="C177" s="126">
        <v>0.69696969696969702</v>
      </c>
      <c r="D177" s="127">
        <v>6.0606060606060608E-2</v>
      </c>
      <c r="E177" s="127">
        <v>0.2121212121212121</v>
      </c>
      <c r="F177" s="145">
        <v>0</v>
      </c>
      <c r="G177" s="145">
        <v>3.0303030303030304E-2</v>
      </c>
      <c r="H177" s="129">
        <v>33</v>
      </c>
      <c r="I177" s="130" t="s">
        <v>12</v>
      </c>
    </row>
    <row r="178" spans="1:9" ht="15" customHeight="1" x14ac:dyDescent="0.25">
      <c r="A178" s="235"/>
      <c r="B178" s="125" t="s">
        <v>18</v>
      </c>
      <c r="C178" s="131">
        <v>0.7142857142857143</v>
      </c>
      <c r="D178" s="132">
        <v>0</v>
      </c>
      <c r="E178" s="132">
        <v>0.2857142857142857</v>
      </c>
      <c r="F178" s="146">
        <v>0</v>
      </c>
      <c r="G178" s="146">
        <v>0</v>
      </c>
      <c r="H178" s="134">
        <v>7</v>
      </c>
      <c r="I178" s="135" t="s">
        <v>12</v>
      </c>
    </row>
    <row r="179" spans="1:9" ht="15" customHeight="1" x14ac:dyDescent="0.25">
      <c r="A179" s="235"/>
      <c r="B179" s="125" t="s">
        <v>19</v>
      </c>
      <c r="C179" s="126">
        <v>0.16666666666666663</v>
      </c>
      <c r="D179" s="127">
        <v>0.16666666666666663</v>
      </c>
      <c r="E179" s="127">
        <v>0.33333333333333326</v>
      </c>
      <c r="F179" s="145">
        <v>0.33333333333333326</v>
      </c>
      <c r="G179" s="145">
        <v>0</v>
      </c>
      <c r="H179" s="129">
        <v>6</v>
      </c>
      <c r="I179" s="130" t="s">
        <v>12</v>
      </c>
    </row>
    <row r="180" spans="1:9" ht="15" customHeight="1" x14ac:dyDescent="0.25">
      <c r="A180" s="236"/>
      <c r="B180" s="136" t="s">
        <v>20</v>
      </c>
      <c r="C180" s="137">
        <v>0.48275862068965514</v>
      </c>
      <c r="D180" s="138">
        <v>0.13793103448275862</v>
      </c>
      <c r="E180" s="138">
        <v>0.31034482758620691</v>
      </c>
      <c r="F180" s="147">
        <v>6.8965517241379309E-2</v>
      </c>
      <c r="G180" s="147">
        <v>0</v>
      </c>
      <c r="H180" s="140">
        <v>29</v>
      </c>
      <c r="I180" s="141" t="s">
        <v>12</v>
      </c>
    </row>
    <row r="182" spans="1:9" ht="14.1" customHeight="1" x14ac:dyDescent="0.25">
      <c r="A182" s="237"/>
      <c r="B182" s="237"/>
      <c r="C182" s="229" t="s">
        <v>57</v>
      </c>
      <c r="D182" s="230"/>
      <c r="E182" s="230"/>
      <c r="F182" s="231"/>
      <c r="G182" s="231"/>
    </row>
    <row r="183" spans="1:9" ht="24" customHeight="1" x14ac:dyDescent="0.25">
      <c r="A183" s="238"/>
      <c r="B183" s="238"/>
      <c r="C183" s="117" t="s">
        <v>58</v>
      </c>
      <c r="D183" s="118" t="s">
        <v>59</v>
      </c>
      <c r="E183" s="118" t="s">
        <v>60</v>
      </c>
      <c r="F183" s="233" t="s">
        <v>47</v>
      </c>
      <c r="G183" s="233"/>
    </row>
    <row r="184" spans="1:9" ht="15" customHeight="1" x14ac:dyDescent="0.25">
      <c r="A184" s="234" t="s">
        <v>10</v>
      </c>
      <c r="B184" s="119" t="s">
        <v>11</v>
      </c>
      <c r="C184" s="120">
        <v>9.0909090909090912E-2</v>
      </c>
      <c r="D184" s="121">
        <v>0.36363636363636365</v>
      </c>
      <c r="E184" s="121">
        <v>0.54545454545454541</v>
      </c>
      <c r="F184" s="148">
        <v>11</v>
      </c>
      <c r="G184" s="124" t="s">
        <v>12</v>
      </c>
    </row>
    <row r="185" spans="1:9" ht="15" customHeight="1" x14ac:dyDescent="0.25">
      <c r="A185" s="235"/>
      <c r="B185" s="125" t="s">
        <v>13</v>
      </c>
      <c r="C185" s="126">
        <v>0</v>
      </c>
      <c r="D185" s="127">
        <v>0</v>
      </c>
      <c r="E185" s="127">
        <v>1</v>
      </c>
      <c r="F185" s="130" t="s">
        <v>12</v>
      </c>
      <c r="G185" s="130" t="s">
        <v>12</v>
      </c>
    </row>
    <row r="186" spans="1:9" ht="15" customHeight="1" x14ac:dyDescent="0.25">
      <c r="A186" s="235"/>
      <c r="B186" s="125" t="s">
        <v>14</v>
      </c>
      <c r="C186" s="131">
        <v>0</v>
      </c>
      <c r="D186" s="132">
        <v>1</v>
      </c>
      <c r="E186" s="132">
        <v>0</v>
      </c>
      <c r="F186" s="135" t="s">
        <v>12</v>
      </c>
      <c r="G186" s="135" t="s">
        <v>12</v>
      </c>
    </row>
    <row r="187" spans="1:9" ht="15" customHeight="1" x14ac:dyDescent="0.25">
      <c r="A187" s="235"/>
      <c r="B187" s="125" t="s">
        <v>15</v>
      </c>
      <c r="C187" s="126">
        <v>0</v>
      </c>
      <c r="D187" s="127">
        <v>0.16666666666666663</v>
      </c>
      <c r="E187" s="127">
        <v>0.83333333333333348</v>
      </c>
      <c r="F187" s="149">
        <v>6</v>
      </c>
      <c r="G187" s="130" t="s">
        <v>12</v>
      </c>
    </row>
    <row r="188" spans="1:9" ht="15" customHeight="1" x14ac:dyDescent="0.25">
      <c r="A188" s="235"/>
      <c r="B188" s="125" t="s">
        <v>16</v>
      </c>
      <c r="C188" s="131">
        <v>0</v>
      </c>
      <c r="D188" s="132">
        <v>1</v>
      </c>
      <c r="E188" s="132">
        <v>0</v>
      </c>
      <c r="F188" s="135" t="s">
        <v>12</v>
      </c>
      <c r="G188" s="135" t="s">
        <v>12</v>
      </c>
    </row>
    <row r="189" spans="1:9" ht="15" customHeight="1" x14ac:dyDescent="0.25">
      <c r="A189" s="235"/>
      <c r="B189" s="125" t="s">
        <v>17</v>
      </c>
      <c r="C189" s="126">
        <v>1</v>
      </c>
      <c r="D189" s="127">
        <v>0</v>
      </c>
      <c r="E189" s="127">
        <v>0</v>
      </c>
      <c r="F189" s="130" t="s">
        <v>12</v>
      </c>
      <c r="G189" s="130" t="s">
        <v>12</v>
      </c>
    </row>
    <row r="190" spans="1:9" ht="15" customHeight="1" x14ac:dyDescent="0.25">
      <c r="A190" s="236"/>
      <c r="B190" s="136" t="s">
        <v>20</v>
      </c>
      <c r="C190" s="137">
        <v>0</v>
      </c>
      <c r="D190" s="138">
        <v>1</v>
      </c>
      <c r="E190" s="138">
        <v>0</v>
      </c>
      <c r="F190" s="141" t="s">
        <v>12</v>
      </c>
      <c r="G190" s="141" t="s">
        <v>12</v>
      </c>
    </row>
    <row r="192" spans="1:9" ht="14.1" customHeight="1" x14ac:dyDescent="0.25">
      <c r="A192" s="237"/>
      <c r="B192" s="237"/>
      <c r="C192" s="229" t="s">
        <v>61</v>
      </c>
      <c r="D192" s="230"/>
      <c r="E192" s="230"/>
      <c r="F192" s="231"/>
      <c r="G192" s="231"/>
    </row>
    <row r="193" spans="1:12" ht="24" customHeight="1" x14ac:dyDescent="0.25">
      <c r="A193" s="238"/>
      <c r="B193" s="238"/>
      <c r="C193" s="117" t="s">
        <v>62</v>
      </c>
      <c r="D193" s="118" t="s">
        <v>63</v>
      </c>
      <c r="E193" s="118" t="s">
        <v>64</v>
      </c>
      <c r="F193" s="233" t="s">
        <v>47</v>
      </c>
      <c r="G193" s="233"/>
    </row>
    <row r="194" spans="1:12" ht="15" customHeight="1" x14ac:dyDescent="0.25">
      <c r="A194" s="234" t="s">
        <v>10</v>
      </c>
      <c r="B194" s="119" t="s">
        <v>11</v>
      </c>
      <c r="C194" s="120">
        <v>0.80788177339901479</v>
      </c>
      <c r="D194" s="121">
        <v>0.14778325123152711</v>
      </c>
      <c r="E194" s="121">
        <v>4.4334975369458129E-2</v>
      </c>
      <c r="F194" s="148">
        <v>203</v>
      </c>
      <c r="G194" s="124" t="s">
        <v>12</v>
      </c>
    </row>
    <row r="195" spans="1:12" ht="15" customHeight="1" x14ac:dyDescent="0.25">
      <c r="A195" s="235"/>
      <c r="B195" s="125" t="s">
        <v>13</v>
      </c>
      <c r="C195" s="126">
        <v>0.6</v>
      </c>
      <c r="D195" s="127">
        <v>0.28000000000000003</v>
      </c>
      <c r="E195" s="127">
        <v>0.12</v>
      </c>
      <c r="F195" s="149">
        <v>25</v>
      </c>
      <c r="G195" s="130" t="s">
        <v>12</v>
      </c>
    </row>
    <row r="196" spans="1:12" ht="15" customHeight="1" x14ac:dyDescent="0.25">
      <c r="A196" s="235"/>
      <c r="B196" s="125" t="s">
        <v>14</v>
      </c>
      <c r="C196" s="131">
        <v>0.83720930232558144</v>
      </c>
      <c r="D196" s="132">
        <v>9.3023255813953487E-2</v>
      </c>
      <c r="E196" s="132">
        <v>6.9767441860465115E-2</v>
      </c>
      <c r="F196" s="150">
        <v>43</v>
      </c>
      <c r="G196" s="135" t="s">
        <v>12</v>
      </c>
    </row>
    <row r="197" spans="1:12" ht="15" customHeight="1" x14ac:dyDescent="0.25">
      <c r="A197" s="235"/>
      <c r="B197" s="125" t="s">
        <v>15</v>
      </c>
      <c r="C197" s="126">
        <v>0.80392156862745101</v>
      </c>
      <c r="D197" s="127">
        <v>0.17647058823529413</v>
      </c>
      <c r="E197" s="127">
        <v>1.9607843137254902E-2</v>
      </c>
      <c r="F197" s="149">
        <v>51</v>
      </c>
      <c r="G197" s="130" t="s">
        <v>12</v>
      </c>
    </row>
    <row r="198" spans="1:12" ht="15" customHeight="1" x14ac:dyDescent="0.25">
      <c r="A198" s="235"/>
      <c r="B198" s="125" t="s">
        <v>16</v>
      </c>
      <c r="C198" s="131">
        <v>0.8571428571428571</v>
      </c>
      <c r="D198" s="132">
        <v>0.14285714285714285</v>
      </c>
      <c r="E198" s="132">
        <v>0</v>
      </c>
      <c r="F198" s="150">
        <v>7</v>
      </c>
      <c r="G198" s="135" t="s">
        <v>12</v>
      </c>
    </row>
    <row r="199" spans="1:12" ht="15" customHeight="1" x14ac:dyDescent="0.25">
      <c r="A199" s="235"/>
      <c r="B199" s="125" t="s">
        <v>17</v>
      </c>
      <c r="C199" s="126">
        <v>0.94117647058823517</v>
      </c>
      <c r="D199" s="127">
        <v>5.8823529411764698E-2</v>
      </c>
      <c r="E199" s="127">
        <v>0</v>
      </c>
      <c r="F199" s="149">
        <v>34</v>
      </c>
      <c r="G199" s="130" t="s">
        <v>12</v>
      </c>
    </row>
    <row r="200" spans="1:12" ht="15" customHeight="1" x14ac:dyDescent="0.25">
      <c r="A200" s="235"/>
      <c r="B200" s="125" t="s">
        <v>18</v>
      </c>
      <c r="C200" s="131">
        <v>0.7142857142857143</v>
      </c>
      <c r="D200" s="132">
        <v>0.2857142857142857</v>
      </c>
      <c r="E200" s="132">
        <v>0</v>
      </c>
      <c r="F200" s="150">
        <v>7</v>
      </c>
      <c r="G200" s="135" t="s">
        <v>12</v>
      </c>
    </row>
    <row r="201" spans="1:12" ht="15" customHeight="1" x14ac:dyDescent="0.25">
      <c r="A201" s="235"/>
      <c r="B201" s="125" t="s">
        <v>19</v>
      </c>
      <c r="C201" s="126">
        <v>0.83333333333333348</v>
      </c>
      <c r="D201" s="127">
        <v>0.16666666666666663</v>
      </c>
      <c r="E201" s="127">
        <v>0</v>
      </c>
      <c r="F201" s="149">
        <v>6</v>
      </c>
      <c r="G201" s="130" t="s">
        <v>12</v>
      </c>
    </row>
    <row r="202" spans="1:12" ht="15" customHeight="1" x14ac:dyDescent="0.25">
      <c r="A202" s="236"/>
      <c r="B202" s="136" t="s">
        <v>20</v>
      </c>
      <c r="C202" s="137">
        <v>0.8</v>
      </c>
      <c r="D202" s="138">
        <v>0.13333333333333333</v>
      </c>
      <c r="E202" s="138">
        <v>6.6666666666666666E-2</v>
      </c>
      <c r="F202" s="151">
        <v>30</v>
      </c>
      <c r="G202" s="141" t="s">
        <v>12</v>
      </c>
    </row>
    <row r="204" spans="1:12" ht="14.1" customHeight="1" x14ac:dyDescent="0.25">
      <c r="A204" s="237"/>
      <c r="B204" s="237"/>
      <c r="C204" s="229" t="s">
        <v>65</v>
      </c>
      <c r="D204" s="230"/>
      <c r="E204" s="230"/>
      <c r="F204" s="231"/>
      <c r="G204" s="231"/>
      <c r="H204" s="230"/>
      <c r="I204" s="231"/>
      <c r="J204" s="230"/>
      <c r="K204" s="230"/>
      <c r="L204" s="231"/>
    </row>
    <row r="205" spans="1:12" ht="14.1" customHeight="1" x14ac:dyDescent="0.25">
      <c r="A205" s="238"/>
      <c r="B205" s="238"/>
      <c r="C205" s="117" t="s">
        <v>66</v>
      </c>
      <c r="D205" s="118" t="s">
        <v>67</v>
      </c>
      <c r="E205" s="118" t="s">
        <v>68</v>
      </c>
      <c r="F205" s="143" t="s">
        <v>69</v>
      </c>
      <c r="G205" s="143" t="s">
        <v>70</v>
      </c>
      <c r="H205" s="118" t="s">
        <v>71</v>
      </c>
      <c r="I205" s="233" t="s">
        <v>9</v>
      </c>
      <c r="J205" s="232"/>
      <c r="K205" s="232"/>
      <c r="L205" s="233"/>
    </row>
    <row r="206" spans="1:12" ht="15" customHeight="1" x14ac:dyDescent="0.25">
      <c r="A206" s="234" t="s">
        <v>10</v>
      </c>
      <c r="B206" s="119" t="s">
        <v>11</v>
      </c>
      <c r="C206" s="120">
        <v>1.4778325123152709E-2</v>
      </c>
      <c r="D206" s="121">
        <v>3.9408866995073892E-2</v>
      </c>
      <c r="E206" s="121">
        <v>0.18719211822660101</v>
      </c>
      <c r="F206" s="144">
        <v>0.35467980295566504</v>
      </c>
      <c r="G206" s="144">
        <v>0.4039408866995074</v>
      </c>
      <c r="H206" s="121">
        <v>0.75862068965517238</v>
      </c>
      <c r="I206" s="152">
        <v>4.0935960591133016</v>
      </c>
      <c r="J206" s="122">
        <v>4</v>
      </c>
      <c r="K206" s="123">
        <v>203</v>
      </c>
      <c r="L206" s="124" t="s">
        <v>12</v>
      </c>
    </row>
    <row r="207" spans="1:12" ht="15" customHeight="1" x14ac:dyDescent="0.25">
      <c r="A207" s="235"/>
      <c r="B207" s="125" t="s">
        <v>13</v>
      </c>
      <c r="C207" s="126">
        <v>0</v>
      </c>
      <c r="D207" s="127">
        <v>0.04</v>
      </c>
      <c r="E207" s="127">
        <v>0.28000000000000003</v>
      </c>
      <c r="F207" s="145">
        <v>0.24</v>
      </c>
      <c r="G207" s="145">
        <v>0.44</v>
      </c>
      <c r="H207" s="127">
        <v>0.68</v>
      </c>
      <c r="I207" s="153">
        <v>4.08</v>
      </c>
      <c r="J207" s="128">
        <v>4</v>
      </c>
      <c r="K207" s="129">
        <v>25</v>
      </c>
      <c r="L207" s="130" t="s">
        <v>12</v>
      </c>
    </row>
    <row r="208" spans="1:12" ht="15" customHeight="1" x14ac:dyDescent="0.25">
      <c r="A208" s="235"/>
      <c r="B208" s="125" t="s">
        <v>14</v>
      </c>
      <c r="C208" s="131">
        <v>2.3255813953488372E-2</v>
      </c>
      <c r="D208" s="132">
        <v>2.3255813953488372E-2</v>
      </c>
      <c r="E208" s="132">
        <v>0.16279069767441862</v>
      </c>
      <c r="F208" s="146">
        <v>0.27906976744186046</v>
      </c>
      <c r="G208" s="146">
        <v>0.51162790697674421</v>
      </c>
      <c r="H208" s="132">
        <v>0.79069767441860472</v>
      </c>
      <c r="I208" s="154">
        <v>4.232558139534885</v>
      </c>
      <c r="J208" s="133">
        <v>5</v>
      </c>
      <c r="K208" s="134">
        <v>43</v>
      </c>
      <c r="L208" s="135" t="s">
        <v>12</v>
      </c>
    </row>
    <row r="209" spans="1:12" ht="15" customHeight="1" x14ac:dyDescent="0.25">
      <c r="A209" s="235"/>
      <c r="B209" s="125" t="s">
        <v>15</v>
      </c>
      <c r="C209" s="126">
        <v>1.9607843137254902E-2</v>
      </c>
      <c r="D209" s="127">
        <v>3.9215686274509803E-2</v>
      </c>
      <c r="E209" s="127">
        <v>0.29411764705882354</v>
      </c>
      <c r="F209" s="145">
        <v>0.43137254901960786</v>
      </c>
      <c r="G209" s="145">
        <v>0.21568627450980393</v>
      </c>
      <c r="H209" s="127">
        <v>0.64705882352941191</v>
      </c>
      <c r="I209" s="153">
        <v>3.7843137254901955</v>
      </c>
      <c r="J209" s="128">
        <v>4</v>
      </c>
      <c r="K209" s="129">
        <v>51</v>
      </c>
      <c r="L209" s="130" t="s">
        <v>12</v>
      </c>
    </row>
    <row r="210" spans="1:12" ht="15" customHeight="1" x14ac:dyDescent="0.25">
      <c r="A210" s="235"/>
      <c r="B210" s="125" t="s">
        <v>16</v>
      </c>
      <c r="C210" s="131">
        <v>0.14285714285714285</v>
      </c>
      <c r="D210" s="132">
        <v>0</v>
      </c>
      <c r="E210" s="132">
        <v>0</v>
      </c>
      <c r="F210" s="146">
        <v>0.42857142857142855</v>
      </c>
      <c r="G210" s="146">
        <v>0.42857142857142855</v>
      </c>
      <c r="H210" s="132">
        <v>0.8571428571428571</v>
      </c>
      <c r="I210" s="154">
        <v>4</v>
      </c>
      <c r="J210" s="133">
        <v>4</v>
      </c>
      <c r="K210" s="134">
        <v>7</v>
      </c>
      <c r="L210" s="135" t="s">
        <v>12</v>
      </c>
    </row>
    <row r="211" spans="1:12" ht="15" customHeight="1" x14ac:dyDescent="0.25">
      <c r="A211" s="235"/>
      <c r="B211" s="125" t="s">
        <v>17</v>
      </c>
      <c r="C211" s="126">
        <v>0</v>
      </c>
      <c r="D211" s="127">
        <v>8.8235294117647065E-2</v>
      </c>
      <c r="E211" s="127">
        <v>5.8823529411764698E-2</v>
      </c>
      <c r="F211" s="145">
        <v>0.38235294117647056</v>
      </c>
      <c r="G211" s="145">
        <v>0.47058823529411759</v>
      </c>
      <c r="H211" s="127">
        <v>0.85294117647058809</v>
      </c>
      <c r="I211" s="153">
        <v>4.2352941176470589</v>
      </c>
      <c r="J211" s="128">
        <v>4</v>
      </c>
      <c r="K211" s="129">
        <v>34</v>
      </c>
      <c r="L211" s="130" t="s">
        <v>12</v>
      </c>
    </row>
    <row r="212" spans="1:12" ht="15" customHeight="1" x14ac:dyDescent="0.25">
      <c r="A212" s="235"/>
      <c r="B212" s="125" t="s">
        <v>18</v>
      </c>
      <c r="C212" s="131">
        <v>0</v>
      </c>
      <c r="D212" s="132">
        <v>0</v>
      </c>
      <c r="E212" s="132">
        <v>0</v>
      </c>
      <c r="F212" s="146">
        <v>0.42857142857142855</v>
      </c>
      <c r="G212" s="146">
        <v>0.5714285714285714</v>
      </c>
      <c r="H212" s="132">
        <v>1</v>
      </c>
      <c r="I212" s="154">
        <v>4.5714285714285712</v>
      </c>
      <c r="J212" s="133">
        <v>5</v>
      </c>
      <c r="K212" s="134">
        <v>7</v>
      </c>
      <c r="L212" s="135" t="s">
        <v>12</v>
      </c>
    </row>
    <row r="213" spans="1:12" ht="15" customHeight="1" x14ac:dyDescent="0.25">
      <c r="A213" s="235"/>
      <c r="B213" s="125" t="s">
        <v>19</v>
      </c>
      <c r="C213" s="126">
        <v>0</v>
      </c>
      <c r="D213" s="127">
        <v>0</v>
      </c>
      <c r="E213" s="127">
        <v>0.33333333333333326</v>
      </c>
      <c r="F213" s="145">
        <v>0.5</v>
      </c>
      <c r="G213" s="145">
        <v>0.16666666666666663</v>
      </c>
      <c r="H213" s="127">
        <v>0.66666666666666652</v>
      </c>
      <c r="I213" s="153">
        <v>3.8333333333333335</v>
      </c>
      <c r="J213" s="128">
        <v>4</v>
      </c>
      <c r="K213" s="129">
        <v>6</v>
      </c>
      <c r="L213" s="130" t="s">
        <v>12</v>
      </c>
    </row>
    <row r="214" spans="1:12" ht="15" customHeight="1" x14ac:dyDescent="0.25">
      <c r="A214" s="236"/>
      <c r="B214" s="136" t="s">
        <v>20</v>
      </c>
      <c r="C214" s="137">
        <v>0</v>
      </c>
      <c r="D214" s="138">
        <v>3.3333333333333333E-2</v>
      </c>
      <c r="E214" s="138">
        <v>0.16666666666666663</v>
      </c>
      <c r="F214" s="147">
        <v>0.33333333333333326</v>
      </c>
      <c r="G214" s="147">
        <v>0.46666666666666662</v>
      </c>
      <c r="H214" s="138">
        <v>0.8</v>
      </c>
      <c r="I214" s="155">
        <v>4.2333333333333334</v>
      </c>
      <c r="J214" s="139">
        <v>4</v>
      </c>
      <c r="K214" s="140">
        <v>30</v>
      </c>
      <c r="L214" s="141" t="s">
        <v>12</v>
      </c>
    </row>
    <row r="216" spans="1:12" ht="14.1" customHeight="1" x14ac:dyDescent="0.25">
      <c r="A216" s="237"/>
      <c r="B216" s="237"/>
      <c r="C216" s="229" t="s">
        <v>72</v>
      </c>
      <c r="D216" s="230"/>
      <c r="E216" s="230"/>
      <c r="F216" s="231"/>
      <c r="G216" s="231"/>
      <c r="H216" s="230"/>
      <c r="I216" s="231"/>
      <c r="J216" s="230"/>
      <c r="K216" s="230"/>
      <c r="L216" s="231"/>
    </row>
    <row r="217" spans="1:12" ht="24" customHeight="1" x14ac:dyDescent="0.25">
      <c r="A217" s="238"/>
      <c r="B217" s="238"/>
      <c r="C217" s="117" t="s">
        <v>3</v>
      </c>
      <c r="D217" s="118" t="s">
        <v>4</v>
      </c>
      <c r="E217" s="118" t="s">
        <v>5</v>
      </c>
      <c r="F217" s="143" t="s">
        <v>6</v>
      </c>
      <c r="G217" s="143" t="s">
        <v>7</v>
      </c>
      <c r="H217" s="118" t="s">
        <v>8</v>
      </c>
      <c r="I217" s="233" t="s">
        <v>9</v>
      </c>
      <c r="J217" s="232"/>
      <c r="K217" s="232"/>
      <c r="L217" s="233"/>
    </row>
    <row r="218" spans="1:12" ht="15" customHeight="1" x14ac:dyDescent="0.25">
      <c r="A218" s="234" t="s">
        <v>10</v>
      </c>
      <c r="B218" s="119" t="s">
        <v>11</v>
      </c>
      <c r="C218" s="120">
        <v>2.9556650246305417E-2</v>
      </c>
      <c r="D218" s="121">
        <v>2.9556650246305417E-2</v>
      </c>
      <c r="E218" s="121">
        <v>0.13300492610837439</v>
      </c>
      <c r="F218" s="144">
        <v>0.43349753694581283</v>
      </c>
      <c r="G218" s="144">
        <v>0.37438423645320201</v>
      </c>
      <c r="H218" s="121">
        <v>0.80788177339901479</v>
      </c>
      <c r="I218" s="152">
        <v>4.0935960591133007</v>
      </c>
      <c r="J218" s="122">
        <v>4</v>
      </c>
      <c r="K218" s="123">
        <v>203</v>
      </c>
      <c r="L218" s="124" t="s">
        <v>12</v>
      </c>
    </row>
    <row r="219" spans="1:12" ht="15" customHeight="1" x14ac:dyDescent="0.25">
      <c r="A219" s="235"/>
      <c r="B219" s="125" t="s">
        <v>13</v>
      </c>
      <c r="C219" s="126">
        <v>0</v>
      </c>
      <c r="D219" s="127">
        <v>0</v>
      </c>
      <c r="E219" s="127">
        <v>0.32</v>
      </c>
      <c r="F219" s="145">
        <v>0.44</v>
      </c>
      <c r="G219" s="145">
        <v>0.24</v>
      </c>
      <c r="H219" s="127">
        <v>0.68</v>
      </c>
      <c r="I219" s="153">
        <v>3.92</v>
      </c>
      <c r="J219" s="128">
        <v>4</v>
      </c>
      <c r="K219" s="129">
        <v>25</v>
      </c>
      <c r="L219" s="130" t="s">
        <v>12</v>
      </c>
    </row>
    <row r="220" spans="1:12" ht="15" customHeight="1" x14ac:dyDescent="0.25">
      <c r="A220" s="235"/>
      <c r="B220" s="125" t="s">
        <v>14</v>
      </c>
      <c r="C220" s="131">
        <v>2.3255813953488372E-2</v>
      </c>
      <c r="D220" s="132">
        <v>4.6511627906976744E-2</v>
      </c>
      <c r="E220" s="132">
        <v>6.9767441860465115E-2</v>
      </c>
      <c r="F220" s="146">
        <v>0.46511627906976744</v>
      </c>
      <c r="G220" s="146">
        <v>0.39534883720930231</v>
      </c>
      <c r="H220" s="132">
        <v>0.86046511627906963</v>
      </c>
      <c r="I220" s="154">
        <v>4.1627906976744198</v>
      </c>
      <c r="J220" s="133">
        <v>4</v>
      </c>
      <c r="K220" s="134">
        <v>43</v>
      </c>
      <c r="L220" s="135" t="s">
        <v>12</v>
      </c>
    </row>
    <row r="221" spans="1:12" ht="15" customHeight="1" x14ac:dyDescent="0.25">
      <c r="A221" s="235"/>
      <c r="B221" s="125" t="s">
        <v>15</v>
      </c>
      <c r="C221" s="126">
        <v>1.9607843137254902E-2</v>
      </c>
      <c r="D221" s="127">
        <v>3.9215686274509803E-2</v>
      </c>
      <c r="E221" s="127">
        <v>0.15686274509803921</v>
      </c>
      <c r="F221" s="145">
        <v>0.62745098039215685</v>
      </c>
      <c r="G221" s="145">
        <v>0.15686274509803921</v>
      </c>
      <c r="H221" s="127">
        <v>0.78431372549019596</v>
      </c>
      <c r="I221" s="153">
        <v>3.8627450980392153</v>
      </c>
      <c r="J221" s="128">
        <v>4</v>
      </c>
      <c r="K221" s="129">
        <v>51</v>
      </c>
      <c r="L221" s="130" t="s">
        <v>12</v>
      </c>
    </row>
    <row r="222" spans="1:12" ht="15" customHeight="1" x14ac:dyDescent="0.25">
      <c r="A222" s="235"/>
      <c r="B222" s="125" t="s">
        <v>16</v>
      </c>
      <c r="C222" s="131">
        <v>0.14285714285714285</v>
      </c>
      <c r="D222" s="132">
        <v>0</v>
      </c>
      <c r="E222" s="132">
        <v>0.14285714285714285</v>
      </c>
      <c r="F222" s="146">
        <v>0.42857142857142855</v>
      </c>
      <c r="G222" s="146">
        <v>0.2857142857142857</v>
      </c>
      <c r="H222" s="132">
        <v>0.71428571428571419</v>
      </c>
      <c r="I222" s="154">
        <v>3.7142857142857144</v>
      </c>
      <c r="J222" s="133">
        <v>4</v>
      </c>
      <c r="K222" s="134">
        <v>7</v>
      </c>
      <c r="L222" s="135" t="s">
        <v>12</v>
      </c>
    </row>
    <row r="223" spans="1:12" ht="15" customHeight="1" x14ac:dyDescent="0.25">
      <c r="A223" s="235"/>
      <c r="B223" s="125" t="s">
        <v>17</v>
      </c>
      <c r="C223" s="126">
        <v>2.9411764705882349E-2</v>
      </c>
      <c r="D223" s="127">
        <v>0</v>
      </c>
      <c r="E223" s="127">
        <v>8.8235294117647065E-2</v>
      </c>
      <c r="F223" s="145">
        <v>0.29411764705882354</v>
      </c>
      <c r="G223" s="145">
        <v>0.58823529411764708</v>
      </c>
      <c r="H223" s="127">
        <v>0.88235294117647067</v>
      </c>
      <c r="I223" s="153">
        <v>4.4117647058823533</v>
      </c>
      <c r="J223" s="128">
        <v>5</v>
      </c>
      <c r="K223" s="129">
        <v>34</v>
      </c>
      <c r="L223" s="130" t="s">
        <v>12</v>
      </c>
    </row>
    <row r="224" spans="1:12" ht="15" customHeight="1" x14ac:dyDescent="0.25">
      <c r="A224" s="235"/>
      <c r="B224" s="125" t="s">
        <v>18</v>
      </c>
      <c r="C224" s="131">
        <v>0</v>
      </c>
      <c r="D224" s="132">
        <v>0</v>
      </c>
      <c r="E224" s="132">
        <v>0.2857142857142857</v>
      </c>
      <c r="F224" s="146">
        <v>0.14285714285714285</v>
      </c>
      <c r="G224" s="146">
        <v>0.5714285714285714</v>
      </c>
      <c r="H224" s="132">
        <v>0.71428571428571419</v>
      </c>
      <c r="I224" s="154">
        <v>4.2857142857142856</v>
      </c>
      <c r="J224" s="133">
        <v>5</v>
      </c>
      <c r="K224" s="134">
        <v>7</v>
      </c>
      <c r="L224" s="135" t="s">
        <v>12</v>
      </c>
    </row>
    <row r="225" spans="1:20" ht="15" customHeight="1" x14ac:dyDescent="0.25">
      <c r="A225" s="235"/>
      <c r="B225" s="125" t="s">
        <v>19</v>
      </c>
      <c r="C225" s="126">
        <v>0</v>
      </c>
      <c r="D225" s="127">
        <v>0</v>
      </c>
      <c r="E225" s="127">
        <v>0</v>
      </c>
      <c r="F225" s="145">
        <v>0.66666666666666652</v>
      </c>
      <c r="G225" s="145">
        <v>0.33333333333333326</v>
      </c>
      <c r="H225" s="127">
        <v>0.99999999999999989</v>
      </c>
      <c r="I225" s="153">
        <v>4.3333333333333339</v>
      </c>
      <c r="J225" s="128">
        <v>4</v>
      </c>
      <c r="K225" s="129">
        <v>6</v>
      </c>
      <c r="L225" s="130" t="s">
        <v>12</v>
      </c>
    </row>
    <row r="226" spans="1:20" ht="15" customHeight="1" x14ac:dyDescent="0.25">
      <c r="A226" s="236"/>
      <c r="B226" s="136" t="s">
        <v>20</v>
      </c>
      <c r="C226" s="137">
        <v>6.6666666666666666E-2</v>
      </c>
      <c r="D226" s="138">
        <v>6.6666666666666666E-2</v>
      </c>
      <c r="E226" s="138">
        <v>6.6666666666666666E-2</v>
      </c>
      <c r="F226" s="147">
        <v>0.23333333333333331</v>
      </c>
      <c r="G226" s="147">
        <v>0.56666666666666665</v>
      </c>
      <c r="H226" s="138">
        <v>0.8</v>
      </c>
      <c r="I226" s="155">
        <v>4.166666666666667</v>
      </c>
      <c r="J226" s="139">
        <v>5</v>
      </c>
      <c r="K226" s="140">
        <v>30</v>
      </c>
      <c r="L226" s="141" t="s">
        <v>12</v>
      </c>
    </row>
    <row r="228" spans="1:20" ht="14.1" customHeight="1" x14ac:dyDescent="0.25">
      <c r="A228" s="237"/>
      <c r="B228" s="237"/>
      <c r="C228" s="242" t="s">
        <v>10</v>
      </c>
      <c r="D228" s="230"/>
      <c r="E228" s="230"/>
      <c r="F228" s="231"/>
      <c r="G228" s="231"/>
      <c r="H228" s="230"/>
      <c r="I228" s="231"/>
      <c r="J228" s="230"/>
      <c r="K228" s="230"/>
      <c r="L228" s="231"/>
      <c r="M228" s="230"/>
      <c r="N228" s="230"/>
      <c r="O228" s="230"/>
      <c r="P228" s="230"/>
      <c r="Q228" s="230"/>
      <c r="R228" s="230"/>
      <c r="S228" s="230"/>
      <c r="T228" s="231"/>
    </row>
    <row r="229" spans="1:20" ht="14.1" customHeight="1" x14ac:dyDescent="0.25">
      <c r="A229" s="241"/>
      <c r="B229" s="241"/>
      <c r="C229" s="243" t="s">
        <v>11</v>
      </c>
      <c r="D229" s="240"/>
      <c r="E229" s="240" t="s">
        <v>13</v>
      </c>
      <c r="F229" s="239"/>
      <c r="G229" s="239" t="s">
        <v>14</v>
      </c>
      <c r="H229" s="240"/>
      <c r="I229" s="239" t="s">
        <v>15</v>
      </c>
      <c r="J229" s="240"/>
      <c r="K229" s="240" t="s">
        <v>16</v>
      </c>
      <c r="L229" s="239"/>
      <c r="M229" s="240" t="s">
        <v>17</v>
      </c>
      <c r="N229" s="240"/>
      <c r="O229" s="240" t="s">
        <v>18</v>
      </c>
      <c r="P229" s="240"/>
      <c r="Q229" s="240" t="s">
        <v>19</v>
      </c>
      <c r="R229" s="240"/>
      <c r="S229" s="240" t="s">
        <v>20</v>
      </c>
      <c r="T229" s="239"/>
    </row>
    <row r="230" spans="1:20" ht="14.1" customHeight="1" x14ac:dyDescent="0.25">
      <c r="A230" s="238"/>
      <c r="B230" s="238"/>
      <c r="C230" s="117" t="s">
        <v>73</v>
      </c>
      <c r="D230" s="118" t="s">
        <v>74</v>
      </c>
      <c r="E230" s="118" t="s">
        <v>73</v>
      </c>
      <c r="F230" s="143" t="s">
        <v>74</v>
      </c>
      <c r="G230" s="143" t="s">
        <v>73</v>
      </c>
      <c r="H230" s="118" t="s">
        <v>74</v>
      </c>
      <c r="I230" s="143" t="s">
        <v>73</v>
      </c>
      <c r="J230" s="118" t="s">
        <v>74</v>
      </c>
      <c r="K230" s="118" t="s">
        <v>73</v>
      </c>
      <c r="L230" s="143" t="s">
        <v>74</v>
      </c>
      <c r="M230" s="118" t="s">
        <v>73</v>
      </c>
      <c r="N230" s="118" t="s">
        <v>74</v>
      </c>
      <c r="O230" s="118" t="s">
        <v>73</v>
      </c>
      <c r="P230" s="118" t="s">
        <v>74</v>
      </c>
      <c r="Q230" s="118" t="s">
        <v>73</v>
      </c>
      <c r="R230" s="118" t="s">
        <v>74</v>
      </c>
      <c r="S230" s="118" t="s">
        <v>73</v>
      </c>
      <c r="T230" s="143" t="s">
        <v>74</v>
      </c>
    </row>
    <row r="231" spans="1:20" ht="15" customHeight="1" x14ac:dyDescent="0.25">
      <c r="A231" s="234" t="s">
        <v>75</v>
      </c>
      <c r="B231" s="119" t="s">
        <v>11</v>
      </c>
      <c r="C231" s="156">
        <v>203</v>
      </c>
      <c r="D231" s="121">
        <v>1</v>
      </c>
      <c r="E231" s="157">
        <v>25</v>
      </c>
      <c r="F231" s="144">
        <v>1</v>
      </c>
      <c r="G231" s="158">
        <v>43</v>
      </c>
      <c r="H231" s="121">
        <v>1</v>
      </c>
      <c r="I231" s="158">
        <v>51</v>
      </c>
      <c r="J231" s="121">
        <v>1</v>
      </c>
      <c r="K231" s="157">
        <v>7</v>
      </c>
      <c r="L231" s="144">
        <v>1</v>
      </c>
      <c r="M231" s="157">
        <v>34</v>
      </c>
      <c r="N231" s="121">
        <v>1</v>
      </c>
      <c r="O231" s="157">
        <v>7</v>
      </c>
      <c r="P231" s="121">
        <v>1</v>
      </c>
      <c r="Q231" s="157">
        <v>6</v>
      </c>
      <c r="R231" s="121">
        <v>1</v>
      </c>
      <c r="S231" s="157">
        <v>30</v>
      </c>
      <c r="T231" s="144">
        <v>1</v>
      </c>
    </row>
    <row r="232" spans="1:20" ht="15" customHeight="1" x14ac:dyDescent="0.25">
      <c r="A232" s="235"/>
      <c r="B232" s="125" t="s">
        <v>76</v>
      </c>
      <c r="C232" s="159">
        <v>12</v>
      </c>
      <c r="D232" s="127">
        <v>5.9113300492610835E-2</v>
      </c>
      <c r="E232" s="160">
        <v>8</v>
      </c>
      <c r="F232" s="145">
        <v>0.32</v>
      </c>
      <c r="G232" s="130" t="s">
        <v>12</v>
      </c>
      <c r="H232" s="127">
        <v>2.3255813953488372E-2</v>
      </c>
      <c r="I232" s="130" t="s">
        <v>12</v>
      </c>
      <c r="J232" s="127">
        <v>1.9607843137254902E-2</v>
      </c>
      <c r="K232" s="161" t="s">
        <v>12</v>
      </c>
      <c r="L232" s="145">
        <v>0</v>
      </c>
      <c r="M232" s="161" t="s">
        <v>12</v>
      </c>
      <c r="N232" s="127">
        <v>0</v>
      </c>
      <c r="O232" s="161" t="s">
        <v>12</v>
      </c>
      <c r="P232" s="127">
        <v>0</v>
      </c>
      <c r="Q232" s="161" t="s">
        <v>12</v>
      </c>
      <c r="R232" s="127">
        <v>0</v>
      </c>
      <c r="S232" s="161" t="s">
        <v>12</v>
      </c>
      <c r="T232" s="145">
        <v>6.6666666666666666E-2</v>
      </c>
    </row>
    <row r="233" spans="1:20" ht="15" customHeight="1" x14ac:dyDescent="0.25">
      <c r="A233" s="235"/>
      <c r="B233" s="125" t="s">
        <v>77</v>
      </c>
      <c r="C233" s="162">
        <v>12</v>
      </c>
      <c r="D233" s="132">
        <v>5.9113300492610835E-2</v>
      </c>
      <c r="E233" s="163">
        <v>9</v>
      </c>
      <c r="F233" s="146">
        <v>0.36</v>
      </c>
      <c r="G233" s="135" t="s">
        <v>12</v>
      </c>
      <c r="H233" s="132">
        <v>0</v>
      </c>
      <c r="I233" s="135" t="s">
        <v>12</v>
      </c>
      <c r="J233" s="132">
        <v>1.9607843137254902E-2</v>
      </c>
      <c r="K233" s="164" t="s">
        <v>12</v>
      </c>
      <c r="L233" s="146">
        <v>0</v>
      </c>
      <c r="M233" s="164" t="s">
        <v>12</v>
      </c>
      <c r="N233" s="132">
        <v>0</v>
      </c>
      <c r="O233" s="164" t="s">
        <v>12</v>
      </c>
      <c r="P233" s="132">
        <v>0</v>
      </c>
      <c r="Q233" s="164" t="s">
        <v>12</v>
      </c>
      <c r="R233" s="132">
        <v>0.16666666666666663</v>
      </c>
      <c r="S233" s="164" t="s">
        <v>12</v>
      </c>
      <c r="T233" s="146">
        <v>3.3333333333333333E-2</v>
      </c>
    </row>
    <row r="234" spans="1:20" ht="15" customHeight="1" x14ac:dyDescent="0.25">
      <c r="A234" s="235"/>
      <c r="B234" s="125" t="s">
        <v>78</v>
      </c>
      <c r="C234" s="159">
        <v>11</v>
      </c>
      <c r="D234" s="127">
        <v>5.4187192118226604E-2</v>
      </c>
      <c r="E234" s="161" t="s">
        <v>12</v>
      </c>
      <c r="F234" s="145">
        <v>0</v>
      </c>
      <c r="G234" s="130" t="s">
        <v>12</v>
      </c>
      <c r="H234" s="127">
        <v>0</v>
      </c>
      <c r="I234" s="165">
        <v>11</v>
      </c>
      <c r="J234" s="127">
        <v>0.21568627450980393</v>
      </c>
      <c r="K234" s="161" t="s">
        <v>12</v>
      </c>
      <c r="L234" s="145">
        <v>0</v>
      </c>
      <c r="M234" s="161" t="s">
        <v>12</v>
      </c>
      <c r="N234" s="127">
        <v>0</v>
      </c>
      <c r="O234" s="161" t="s">
        <v>12</v>
      </c>
      <c r="P234" s="127">
        <v>0</v>
      </c>
      <c r="Q234" s="161" t="s">
        <v>12</v>
      </c>
      <c r="R234" s="127">
        <v>0</v>
      </c>
      <c r="S234" s="161" t="s">
        <v>12</v>
      </c>
      <c r="T234" s="145">
        <v>0</v>
      </c>
    </row>
    <row r="235" spans="1:20" ht="15" customHeight="1" x14ac:dyDescent="0.25">
      <c r="A235" s="235"/>
      <c r="B235" s="125" t="s">
        <v>79</v>
      </c>
      <c r="C235" s="166" t="s">
        <v>12</v>
      </c>
      <c r="D235" s="132">
        <v>0</v>
      </c>
      <c r="E235" s="164" t="s">
        <v>12</v>
      </c>
      <c r="F235" s="146">
        <v>0</v>
      </c>
      <c r="G235" s="135" t="s">
        <v>12</v>
      </c>
      <c r="H235" s="132">
        <v>0</v>
      </c>
      <c r="I235" s="135" t="s">
        <v>12</v>
      </c>
      <c r="J235" s="132">
        <v>0</v>
      </c>
      <c r="K235" s="164" t="s">
        <v>12</v>
      </c>
      <c r="L235" s="146">
        <v>0</v>
      </c>
      <c r="M235" s="164" t="s">
        <v>12</v>
      </c>
      <c r="N235" s="132">
        <v>0</v>
      </c>
      <c r="O235" s="164" t="s">
        <v>12</v>
      </c>
      <c r="P235" s="132">
        <v>0</v>
      </c>
      <c r="Q235" s="164" t="s">
        <v>12</v>
      </c>
      <c r="R235" s="132">
        <v>0</v>
      </c>
      <c r="S235" s="164" t="s">
        <v>12</v>
      </c>
      <c r="T235" s="146">
        <v>0</v>
      </c>
    </row>
    <row r="236" spans="1:20" ht="15" customHeight="1" x14ac:dyDescent="0.25">
      <c r="A236" s="235"/>
      <c r="B236" s="125" t="s">
        <v>15</v>
      </c>
      <c r="C236" s="159">
        <v>37</v>
      </c>
      <c r="D236" s="127">
        <v>0.18226600985221675</v>
      </c>
      <c r="E236" s="161" t="s">
        <v>12</v>
      </c>
      <c r="F236" s="145">
        <v>0.12</v>
      </c>
      <c r="G236" s="130" t="s">
        <v>12</v>
      </c>
      <c r="H236" s="127">
        <v>0</v>
      </c>
      <c r="I236" s="165">
        <v>34</v>
      </c>
      <c r="J236" s="127">
        <v>0.66666666666666652</v>
      </c>
      <c r="K236" s="161" t="s">
        <v>12</v>
      </c>
      <c r="L236" s="145">
        <v>0</v>
      </c>
      <c r="M236" s="161" t="s">
        <v>12</v>
      </c>
      <c r="N236" s="127">
        <v>0</v>
      </c>
      <c r="O236" s="161" t="s">
        <v>12</v>
      </c>
      <c r="P236" s="127">
        <v>0</v>
      </c>
      <c r="Q236" s="161" t="s">
        <v>12</v>
      </c>
      <c r="R236" s="127">
        <v>0</v>
      </c>
      <c r="S236" s="161" t="s">
        <v>12</v>
      </c>
      <c r="T236" s="145">
        <v>0</v>
      </c>
    </row>
    <row r="237" spans="1:20" ht="15" customHeight="1" x14ac:dyDescent="0.25">
      <c r="A237" s="235"/>
      <c r="B237" s="125" t="s">
        <v>80</v>
      </c>
      <c r="C237" s="162">
        <v>6</v>
      </c>
      <c r="D237" s="132">
        <v>2.9556650246305417E-2</v>
      </c>
      <c r="E237" s="164" t="s">
        <v>12</v>
      </c>
      <c r="F237" s="146">
        <v>0</v>
      </c>
      <c r="G237" s="135" t="s">
        <v>12</v>
      </c>
      <c r="H237" s="132">
        <v>2.3255813953488372E-2</v>
      </c>
      <c r="I237" s="135" t="s">
        <v>12</v>
      </c>
      <c r="J237" s="132">
        <v>0</v>
      </c>
      <c r="K237" s="164" t="s">
        <v>12</v>
      </c>
      <c r="L237" s="146">
        <v>0</v>
      </c>
      <c r="M237" s="164" t="s">
        <v>12</v>
      </c>
      <c r="N237" s="132">
        <v>2.9411764705882349E-2</v>
      </c>
      <c r="O237" s="164" t="s">
        <v>12</v>
      </c>
      <c r="P237" s="132">
        <v>0</v>
      </c>
      <c r="Q237" s="164" t="s">
        <v>12</v>
      </c>
      <c r="R237" s="132">
        <v>0.66666666666666652</v>
      </c>
      <c r="S237" s="164" t="s">
        <v>12</v>
      </c>
      <c r="T237" s="146">
        <v>0</v>
      </c>
    </row>
    <row r="238" spans="1:20" ht="24" customHeight="1" x14ac:dyDescent="0.25">
      <c r="A238" s="235"/>
      <c r="B238" s="125" t="s">
        <v>81</v>
      </c>
      <c r="C238" s="159">
        <v>11</v>
      </c>
      <c r="D238" s="127">
        <v>5.4187192118226604E-2</v>
      </c>
      <c r="E238" s="161" t="s">
        <v>12</v>
      </c>
      <c r="F238" s="145">
        <v>0</v>
      </c>
      <c r="G238" s="130" t="s">
        <v>12</v>
      </c>
      <c r="H238" s="127">
        <v>0</v>
      </c>
      <c r="I238" s="130" t="s">
        <v>12</v>
      </c>
      <c r="J238" s="127">
        <v>0</v>
      </c>
      <c r="K238" s="161" t="s">
        <v>12</v>
      </c>
      <c r="L238" s="145">
        <v>0</v>
      </c>
      <c r="M238" s="161" t="s">
        <v>12</v>
      </c>
      <c r="N238" s="127">
        <v>0</v>
      </c>
      <c r="O238" s="161" t="s">
        <v>12</v>
      </c>
      <c r="P238" s="127">
        <v>0</v>
      </c>
      <c r="Q238" s="161" t="s">
        <v>12</v>
      </c>
      <c r="R238" s="127">
        <v>0</v>
      </c>
      <c r="S238" s="160">
        <v>11</v>
      </c>
      <c r="T238" s="145">
        <v>0.36666666666666664</v>
      </c>
    </row>
    <row r="239" spans="1:20" ht="15" customHeight="1" x14ac:dyDescent="0.25">
      <c r="A239" s="235"/>
      <c r="B239" s="125" t="s">
        <v>82</v>
      </c>
      <c r="C239" s="166" t="s">
        <v>12</v>
      </c>
      <c r="D239" s="132">
        <v>4.9261083743842365E-3</v>
      </c>
      <c r="E239" s="164" t="s">
        <v>12</v>
      </c>
      <c r="F239" s="146">
        <v>0</v>
      </c>
      <c r="G239" s="135" t="s">
        <v>12</v>
      </c>
      <c r="H239" s="132">
        <v>0</v>
      </c>
      <c r="I239" s="135" t="s">
        <v>12</v>
      </c>
      <c r="J239" s="132">
        <v>0</v>
      </c>
      <c r="K239" s="164" t="s">
        <v>12</v>
      </c>
      <c r="L239" s="146">
        <v>0</v>
      </c>
      <c r="M239" s="164" t="s">
        <v>12</v>
      </c>
      <c r="N239" s="132">
        <v>0</v>
      </c>
      <c r="O239" s="164" t="s">
        <v>12</v>
      </c>
      <c r="P239" s="132">
        <v>0</v>
      </c>
      <c r="Q239" s="164" t="s">
        <v>12</v>
      </c>
      <c r="R239" s="132">
        <v>0</v>
      </c>
      <c r="S239" s="164" t="s">
        <v>12</v>
      </c>
      <c r="T239" s="146">
        <v>3.3333333333333333E-2</v>
      </c>
    </row>
    <row r="240" spans="1:20" ht="24" customHeight="1" x14ac:dyDescent="0.25">
      <c r="A240" s="235"/>
      <c r="B240" s="125" t="s">
        <v>83</v>
      </c>
      <c r="C240" s="159">
        <v>57</v>
      </c>
      <c r="D240" s="127">
        <v>0.28078817733990147</v>
      </c>
      <c r="E240" s="161" t="s">
        <v>12</v>
      </c>
      <c r="F240" s="145">
        <v>0</v>
      </c>
      <c r="G240" s="165">
        <v>31</v>
      </c>
      <c r="H240" s="127">
        <v>0.72093023255813948</v>
      </c>
      <c r="I240" s="130" t="s">
        <v>12</v>
      </c>
      <c r="J240" s="127">
        <v>3.9215686274509803E-2</v>
      </c>
      <c r="K240" s="161" t="s">
        <v>12</v>
      </c>
      <c r="L240" s="145">
        <v>0.5714285714285714</v>
      </c>
      <c r="M240" s="160">
        <v>5</v>
      </c>
      <c r="N240" s="127">
        <v>0.14705882352941177</v>
      </c>
      <c r="O240" s="160">
        <v>6</v>
      </c>
      <c r="P240" s="127">
        <v>0.8571428571428571</v>
      </c>
      <c r="Q240" s="161" t="s">
        <v>12</v>
      </c>
      <c r="R240" s="127">
        <v>0.16666666666666663</v>
      </c>
      <c r="S240" s="160">
        <v>8</v>
      </c>
      <c r="T240" s="145">
        <v>0.26666666666666666</v>
      </c>
    </row>
    <row r="241" spans="1:20" ht="15" customHeight="1" x14ac:dyDescent="0.25">
      <c r="A241" s="235"/>
      <c r="B241" s="125" t="s">
        <v>84</v>
      </c>
      <c r="C241" s="162">
        <v>9</v>
      </c>
      <c r="D241" s="132">
        <v>4.4334975369458129E-2</v>
      </c>
      <c r="E241" s="164" t="s">
        <v>12</v>
      </c>
      <c r="F241" s="146">
        <v>0.04</v>
      </c>
      <c r="G241" s="167">
        <v>5</v>
      </c>
      <c r="H241" s="132">
        <v>0.11627906976744186</v>
      </c>
      <c r="I241" s="135" t="s">
        <v>12</v>
      </c>
      <c r="J241" s="132">
        <v>0</v>
      </c>
      <c r="K241" s="164" t="s">
        <v>12</v>
      </c>
      <c r="L241" s="146">
        <v>0.2857142857142857</v>
      </c>
      <c r="M241" s="164" t="s">
        <v>12</v>
      </c>
      <c r="N241" s="132">
        <v>0</v>
      </c>
      <c r="O241" s="164" t="s">
        <v>12</v>
      </c>
      <c r="P241" s="132">
        <v>0</v>
      </c>
      <c r="Q241" s="164" t="s">
        <v>12</v>
      </c>
      <c r="R241" s="132">
        <v>0</v>
      </c>
      <c r="S241" s="164" t="s">
        <v>12</v>
      </c>
      <c r="T241" s="146">
        <v>3.3333333333333333E-2</v>
      </c>
    </row>
    <row r="242" spans="1:20" ht="15" customHeight="1" x14ac:dyDescent="0.25">
      <c r="A242" s="235"/>
      <c r="B242" s="125" t="s">
        <v>85</v>
      </c>
      <c r="C242" s="159">
        <v>26</v>
      </c>
      <c r="D242" s="127">
        <v>0.12807881773399016</v>
      </c>
      <c r="E242" s="161" t="s">
        <v>12</v>
      </c>
      <c r="F242" s="145">
        <v>0</v>
      </c>
      <c r="G242" s="130" t="s">
        <v>12</v>
      </c>
      <c r="H242" s="127">
        <v>0</v>
      </c>
      <c r="I242" s="130" t="s">
        <v>12</v>
      </c>
      <c r="J242" s="127">
        <v>0</v>
      </c>
      <c r="K242" s="161" t="s">
        <v>12</v>
      </c>
      <c r="L242" s="145">
        <v>0</v>
      </c>
      <c r="M242" s="160">
        <v>26</v>
      </c>
      <c r="N242" s="127">
        <v>0.76470588235294112</v>
      </c>
      <c r="O242" s="161" t="s">
        <v>12</v>
      </c>
      <c r="P242" s="127">
        <v>0</v>
      </c>
      <c r="Q242" s="161" t="s">
        <v>12</v>
      </c>
      <c r="R242" s="127">
        <v>0</v>
      </c>
      <c r="S242" s="161" t="s">
        <v>12</v>
      </c>
      <c r="T242" s="145">
        <v>0</v>
      </c>
    </row>
    <row r="243" spans="1:20" ht="15" customHeight="1" x14ac:dyDescent="0.25">
      <c r="A243" s="235"/>
      <c r="B243" s="125" t="s">
        <v>86</v>
      </c>
      <c r="C243" s="166" t="s">
        <v>12</v>
      </c>
      <c r="D243" s="132">
        <v>0</v>
      </c>
      <c r="E243" s="164" t="s">
        <v>12</v>
      </c>
      <c r="F243" s="146">
        <v>0</v>
      </c>
      <c r="G243" s="135" t="s">
        <v>12</v>
      </c>
      <c r="H243" s="132">
        <v>0</v>
      </c>
      <c r="I243" s="135" t="s">
        <v>12</v>
      </c>
      <c r="J243" s="132">
        <v>0</v>
      </c>
      <c r="K243" s="164" t="s">
        <v>12</v>
      </c>
      <c r="L243" s="146">
        <v>0</v>
      </c>
      <c r="M243" s="164" t="s">
        <v>12</v>
      </c>
      <c r="N243" s="132">
        <v>0</v>
      </c>
      <c r="O243" s="164" t="s">
        <v>12</v>
      </c>
      <c r="P243" s="132">
        <v>0</v>
      </c>
      <c r="Q243" s="164" t="s">
        <v>12</v>
      </c>
      <c r="R243" s="132">
        <v>0</v>
      </c>
      <c r="S243" s="164" t="s">
        <v>12</v>
      </c>
      <c r="T243" s="146">
        <v>0</v>
      </c>
    </row>
    <row r="244" spans="1:20" ht="15" customHeight="1" x14ac:dyDescent="0.25">
      <c r="A244" s="235"/>
      <c r="B244" s="125" t="s">
        <v>87</v>
      </c>
      <c r="C244" s="168" t="s">
        <v>12</v>
      </c>
      <c r="D244" s="127">
        <v>1.9704433497536946E-2</v>
      </c>
      <c r="E244" s="161" t="s">
        <v>12</v>
      </c>
      <c r="F244" s="145">
        <v>0</v>
      </c>
      <c r="G244" s="130" t="s">
        <v>12</v>
      </c>
      <c r="H244" s="127">
        <v>2.3255813953488372E-2</v>
      </c>
      <c r="I244" s="130" t="s">
        <v>12</v>
      </c>
      <c r="J244" s="127">
        <v>0</v>
      </c>
      <c r="K244" s="161" t="s">
        <v>12</v>
      </c>
      <c r="L244" s="145">
        <v>0</v>
      </c>
      <c r="M244" s="161" t="s">
        <v>12</v>
      </c>
      <c r="N244" s="127">
        <v>5.8823529411764698E-2</v>
      </c>
      <c r="O244" s="161" t="s">
        <v>12</v>
      </c>
      <c r="P244" s="127">
        <v>0</v>
      </c>
      <c r="Q244" s="161" t="s">
        <v>12</v>
      </c>
      <c r="R244" s="127">
        <v>0</v>
      </c>
      <c r="S244" s="161" t="s">
        <v>12</v>
      </c>
      <c r="T244" s="145">
        <v>3.3333333333333333E-2</v>
      </c>
    </row>
    <row r="245" spans="1:20" ht="15" customHeight="1" x14ac:dyDescent="0.25">
      <c r="A245" s="235"/>
      <c r="B245" s="125" t="s">
        <v>88</v>
      </c>
      <c r="C245" s="162">
        <v>6</v>
      </c>
      <c r="D245" s="132">
        <v>2.9556650246305417E-2</v>
      </c>
      <c r="E245" s="164" t="s">
        <v>12</v>
      </c>
      <c r="F245" s="146">
        <v>0.08</v>
      </c>
      <c r="G245" s="135" t="s">
        <v>12</v>
      </c>
      <c r="H245" s="132">
        <v>2.3255813953488372E-2</v>
      </c>
      <c r="I245" s="135" t="s">
        <v>12</v>
      </c>
      <c r="J245" s="132">
        <v>1.9607843137254902E-2</v>
      </c>
      <c r="K245" s="164" t="s">
        <v>12</v>
      </c>
      <c r="L245" s="146">
        <v>0</v>
      </c>
      <c r="M245" s="164" t="s">
        <v>12</v>
      </c>
      <c r="N245" s="132">
        <v>0</v>
      </c>
      <c r="O245" s="164" t="s">
        <v>12</v>
      </c>
      <c r="P245" s="132">
        <v>0.14285714285714285</v>
      </c>
      <c r="Q245" s="164" t="s">
        <v>12</v>
      </c>
      <c r="R245" s="132">
        <v>0</v>
      </c>
      <c r="S245" s="164" t="s">
        <v>12</v>
      </c>
      <c r="T245" s="146">
        <v>3.3333333333333333E-2</v>
      </c>
    </row>
    <row r="246" spans="1:20" ht="15" customHeight="1" x14ac:dyDescent="0.25">
      <c r="A246" s="235"/>
      <c r="B246" s="125" t="s">
        <v>89</v>
      </c>
      <c r="C246" s="159">
        <v>6</v>
      </c>
      <c r="D246" s="127">
        <v>2.9556650246305417E-2</v>
      </c>
      <c r="E246" s="161" t="s">
        <v>12</v>
      </c>
      <c r="F246" s="145">
        <v>0.08</v>
      </c>
      <c r="G246" s="130" t="s">
        <v>12</v>
      </c>
      <c r="H246" s="127">
        <v>2.3255813953488372E-2</v>
      </c>
      <c r="I246" s="130" t="s">
        <v>12</v>
      </c>
      <c r="J246" s="127">
        <v>0</v>
      </c>
      <c r="K246" s="161" t="s">
        <v>12</v>
      </c>
      <c r="L246" s="145">
        <v>0</v>
      </c>
      <c r="M246" s="161" t="s">
        <v>12</v>
      </c>
      <c r="N246" s="127">
        <v>0</v>
      </c>
      <c r="O246" s="161" t="s">
        <v>12</v>
      </c>
      <c r="P246" s="127">
        <v>0</v>
      </c>
      <c r="Q246" s="161" t="s">
        <v>12</v>
      </c>
      <c r="R246" s="127">
        <v>0</v>
      </c>
      <c r="S246" s="161" t="s">
        <v>12</v>
      </c>
      <c r="T246" s="145">
        <v>0.1</v>
      </c>
    </row>
    <row r="247" spans="1:20" ht="15" customHeight="1" x14ac:dyDescent="0.25">
      <c r="A247" s="235"/>
      <c r="B247" s="125" t="s">
        <v>90</v>
      </c>
      <c r="C247" s="166" t="s">
        <v>12</v>
      </c>
      <c r="D247" s="132">
        <v>0</v>
      </c>
      <c r="E247" s="164" t="s">
        <v>12</v>
      </c>
      <c r="F247" s="146">
        <v>0</v>
      </c>
      <c r="G247" s="135" t="s">
        <v>12</v>
      </c>
      <c r="H247" s="132">
        <v>0</v>
      </c>
      <c r="I247" s="135" t="s">
        <v>12</v>
      </c>
      <c r="J247" s="132">
        <v>0</v>
      </c>
      <c r="K247" s="164" t="s">
        <v>12</v>
      </c>
      <c r="L247" s="146">
        <v>0</v>
      </c>
      <c r="M247" s="164" t="s">
        <v>12</v>
      </c>
      <c r="N247" s="132">
        <v>0</v>
      </c>
      <c r="O247" s="164" t="s">
        <v>12</v>
      </c>
      <c r="P247" s="132">
        <v>0</v>
      </c>
      <c r="Q247" s="164" t="s">
        <v>12</v>
      </c>
      <c r="R247" s="132">
        <v>0</v>
      </c>
      <c r="S247" s="164" t="s">
        <v>12</v>
      </c>
      <c r="T247" s="146">
        <v>0</v>
      </c>
    </row>
    <row r="248" spans="1:20" ht="15" customHeight="1" x14ac:dyDescent="0.25">
      <c r="A248" s="235"/>
      <c r="B248" s="125" t="s">
        <v>91</v>
      </c>
      <c r="C248" s="168" t="s">
        <v>12</v>
      </c>
      <c r="D248" s="127">
        <v>0</v>
      </c>
      <c r="E248" s="161" t="s">
        <v>12</v>
      </c>
      <c r="F248" s="145">
        <v>0</v>
      </c>
      <c r="G248" s="130" t="s">
        <v>12</v>
      </c>
      <c r="H248" s="127">
        <v>0</v>
      </c>
      <c r="I248" s="130" t="s">
        <v>12</v>
      </c>
      <c r="J248" s="127">
        <v>0</v>
      </c>
      <c r="K248" s="161" t="s">
        <v>12</v>
      </c>
      <c r="L248" s="145">
        <v>0</v>
      </c>
      <c r="M248" s="161" t="s">
        <v>12</v>
      </c>
      <c r="N248" s="127">
        <v>0</v>
      </c>
      <c r="O248" s="161" t="s">
        <v>12</v>
      </c>
      <c r="P248" s="127">
        <v>0</v>
      </c>
      <c r="Q248" s="161" t="s">
        <v>12</v>
      </c>
      <c r="R248" s="127">
        <v>0</v>
      </c>
      <c r="S248" s="161" t="s">
        <v>12</v>
      </c>
      <c r="T248" s="145">
        <v>0</v>
      </c>
    </row>
    <row r="249" spans="1:20" ht="24" customHeight="1" x14ac:dyDescent="0.25">
      <c r="A249" s="235"/>
      <c r="B249" s="125" t="s">
        <v>92</v>
      </c>
      <c r="C249" s="166" t="s">
        <v>12</v>
      </c>
      <c r="D249" s="132">
        <v>0</v>
      </c>
      <c r="E249" s="164" t="s">
        <v>12</v>
      </c>
      <c r="F249" s="146">
        <v>0</v>
      </c>
      <c r="G249" s="135" t="s">
        <v>12</v>
      </c>
      <c r="H249" s="132">
        <v>0</v>
      </c>
      <c r="I249" s="135" t="s">
        <v>12</v>
      </c>
      <c r="J249" s="132">
        <v>0</v>
      </c>
      <c r="K249" s="164" t="s">
        <v>12</v>
      </c>
      <c r="L249" s="146">
        <v>0</v>
      </c>
      <c r="M249" s="164" t="s">
        <v>12</v>
      </c>
      <c r="N249" s="132">
        <v>0</v>
      </c>
      <c r="O249" s="164" t="s">
        <v>12</v>
      </c>
      <c r="P249" s="132">
        <v>0</v>
      </c>
      <c r="Q249" s="164" t="s">
        <v>12</v>
      </c>
      <c r="R249" s="132">
        <v>0</v>
      </c>
      <c r="S249" s="164" t="s">
        <v>12</v>
      </c>
      <c r="T249" s="146">
        <v>0</v>
      </c>
    </row>
    <row r="250" spans="1:20" ht="24" customHeight="1" x14ac:dyDescent="0.25">
      <c r="A250" s="235"/>
      <c r="B250" s="125" t="s">
        <v>93</v>
      </c>
      <c r="C250" s="168" t="s">
        <v>12</v>
      </c>
      <c r="D250" s="127">
        <v>9.852216748768473E-3</v>
      </c>
      <c r="E250" s="161" t="s">
        <v>12</v>
      </c>
      <c r="F250" s="145">
        <v>0</v>
      </c>
      <c r="G250" s="130" t="s">
        <v>12</v>
      </c>
      <c r="H250" s="127">
        <v>2.3255813953488372E-2</v>
      </c>
      <c r="I250" s="130" t="s">
        <v>12</v>
      </c>
      <c r="J250" s="127">
        <v>1.9607843137254902E-2</v>
      </c>
      <c r="K250" s="161" t="s">
        <v>12</v>
      </c>
      <c r="L250" s="145">
        <v>0</v>
      </c>
      <c r="M250" s="161" t="s">
        <v>12</v>
      </c>
      <c r="N250" s="127">
        <v>0</v>
      </c>
      <c r="O250" s="161" t="s">
        <v>12</v>
      </c>
      <c r="P250" s="127">
        <v>0</v>
      </c>
      <c r="Q250" s="161" t="s">
        <v>12</v>
      </c>
      <c r="R250" s="127">
        <v>0</v>
      </c>
      <c r="S250" s="161" t="s">
        <v>12</v>
      </c>
      <c r="T250" s="145">
        <v>0</v>
      </c>
    </row>
    <row r="251" spans="1:20" ht="24" customHeight="1" x14ac:dyDescent="0.25">
      <c r="A251" s="235"/>
      <c r="B251" s="125" t="s">
        <v>94</v>
      </c>
      <c r="C251" s="166" t="s">
        <v>12</v>
      </c>
      <c r="D251" s="132">
        <v>0</v>
      </c>
      <c r="E251" s="164" t="s">
        <v>12</v>
      </c>
      <c r="F251" s="146">
        <v>0</v>
      </c>
      <c r="G251" s="135" t="s">
        <v>12</v>
      </c>
      <c r="H251" s="132">
        <v>0</v>
      </c>
      <c r="I251" s="135" t="s">
        <v>12</v>
      </c>
      <c r="J251" s="132">
        <v>0</v>
      </c>
      <c r="K251" s="164" t="s">
        <v>12</v>
      </c>
      <c r="L251" s="146">
        <v>0</v>
      </c>
      <c r="M251" s="164" t="s">
        <v>12</v>
      </c>
      <c r="N251" s="132">
        <v>0</v>
      </c>
      <c r="O251" s="164" t="s">
        <v>12</v>
      </c>
      <c r="P251" s="132">
        <v>0</v>
      </c>
      <c r="Q251" s="164" t="s">
        <v>12</v>
      </c>
      <c r="R251" s="132">
        <v>0</v>
      </c>
      <c r="S251" s="164" t="s">
        <v>12</v>
      </c>
      <c r="T251" s="146">
        <v>0</v>
      </c>
    </row>
    <row r="252" spans="1:20" ht="24" customHeight="1" x14ac:dyDescent="0.25">
      <c r="A252" s="235"/>
      <c r="B252" s="125" t="s">
        <v>95</v>
      </c>
      <c r="C252" s="168" t="s">
        <v>12</v>
      </c>
      <c r="D252" s="127">
        <v>0</v>
      </c>
      <c r="E252" s="161" t="s">
        <v>12</v>
      </c>
      <c r="F252" s="145">
        <v>0</v>
      </c>
      <c r="G252" s="130" t="s">
        <v>12</v>
      </c>
      <c r="H252" s="127">
        <v>0</v>
      </c>
      <c r="I252" s="130" t="s">
        <v>12</v>
      </c>
      <c r="J252" s="127">
        <v>0</v>
      </c>
      <c r="K252" s="161" t="s">
        <v>12</v>
      </c>
      <c r="L252" s="145">
        <v>0</v>
      </c>
      <c r="M252" s="161" t="s">
        <v>12</v>
      </c>
      <c r="N252" s="127">
        <v>0</v>
      </c>
      <c r="O252" s="161" t="s">
        <v>12</v>
      </c>
      <c r="P252" s="127">
        <v>0</v>
      </c>
      <c r="Q252" s="161" t="s">
        <v>12</v>
      </c>
      <c r="R252" s="127">
        <v>0</v>
      </c>
      <c r="S252" s="161" t="s">
        <v>12</v>
      </c>
      <c r="T252" s="145">
        <v>0</v>
      </c>
    </row>
    <row r="253" spans="1:20" ht="24" customHeight="1" x14ac:dyDescent="0.25">
      <c r="A253" s="235"/>
      <c r="B253" s="125" t="s">
        <v>96</v>
      </c>
      <c r="C253" s="166" t="s">
        <v>12</v>
      </c>
      <c r="D253" s="132">
        <v>9.852216748768473E-3</v>
      </c>
      <c r="E253" s="164" t="s">
        <v>12</v>
      </c>
      <c r="F253" s="146">
        <v>0</v>
      </c>
      <c r="G253" s="135" t="s">
        <v>12</v>
      </c>
      <c r="H253" s="132">
        <v>0</v>
      </c>
      <c r="I253" s="135" t="s">
        <v>12</v>
      </c>
      <c r="J253" s="132">
        <v>0</v>
      </c>
      <c r="K253" s="164" t="s">
        <v>12</v>
      </c>
      <c r="L253" s="146">
        <v>0.14285714285714285</v>
      </c>
      <c r="M253" s="164" t="s">
        <v>12</v>
      </c>
      <c r="N253" s="132">
        <v>0</v>
      </c>
      <c r="O253" s="164" t="s">
        <v>12</v>
      </c>
      <c r="P253" s="132">
        <v>0</v>
      </c>
      <c r="Q253" s="164" t="s">
        <v>12</v>
      </c>
      <c r="R253" s="132">
        <v>0</v>
      </c>
      <c r="S253" s="164" t="s">
        <v>12</v>
      </c>
      <c r="T253" s="146">
        <v>3.3333333333333333E-2</v>
      </c>
    </row>
    <row r="254" spans="1:20" ht="24" customHeight="1" x14ac:dyDescent="0.25">
      <c r="A254" s="235"/>
      <c r="B254" s="125" t="s">
        <v>97</v>
      </c>
      <c r="C254" s="168" t="s">
        <v>12</v>
      </c>
      <c r="D254" s="127">
        <v>0</v>
      </c>
      <c r="E254" s="161" t="s">
        <v>12</v>
      </c>
      <c r="F254" s="145">
        <v>0</v>
      </c>
      <c r="G254" s="130" t="s">
        <v>12</v>
      </c>
      <c r="H254" s="127">
        <v>0</v>
      </c>
      <c r="I254" s="130" t="s">
        <v>12</v>
      </c>
      <c r="J254" s="127">
        <v>0</v>
      </c>
      <c r="K254" s="161" t="s">
        <v>12</v>
      </c>
      <c r="L254" s="145">
        <v>0</v>
      </c>
      <c r="M254" s="161" t="s">
        <v>12</v>
      </c>
      <c r="N254" s="127">
        <v>0</v>
      </c>
      <c r="O254" s="161" t="s">
        <v>12</v>
      </c>
      <c r="P254" s="127">
        <v>0</v>
      </c>
      <c r="Q254" s="161" t="s">
        <v>12</v>
      </c>
      <c r="R254" s="127">
        <v>0</v>
      </c>
      <c r="S254" s="161" t="s">
        <v>12</v>
      </c>
      <c r="T254" s="145">
        <v>0</v>
      </c>
    </row>
    <row r="255" spans="1:20" ht="24" customHeight="1" x14ac:dyDescent="0.25">
      <c r="A255" s="235"/>
      <c r="B255" s="125" t="s">
        <v>98</v>
      </c>
      <c r="C255" s="166" t="s">
        <v>12</v>
      </c>
      <c r="D255" s="132">
        <v>4.9261083743842365E-3</v>
      </c>
      <c r="E255" s="164" t="s">
        <v>12</v>
      </c>
      <c r="F255" s="146">
        <v>0</v>
      </c>
      <c r="G255" s="135" t="s">
        <v>12</v>
      </c>
      <c r="H255" s="132">
        <v>2.3255813953488372E-2</v>
      </c>
      <c r="I255" s="135" t="s">
        <v>12</v>
      </c>
      <c r="J255" s="132">
        <v>0</v>
      </c>
      <c r="K255" s="164" t="s">
        <v>12</v>
      </c>
      <c r="L255" s="146">
        <v>0</v>
      </c>
      <c r="M255" s="164" t="s">
        <v>12</v>
      </c>
      <c r="N255" s="132">
        <v>0</v>
      </c>
      <c r="O255" s="164" t="s">
        <v>12</v>
      </c>
      <c r="P255" s="132">
        <v>0</v>
      </c>
      <c r="Q255" s="164" t="s">
        <v>12</v>
      </c>
      <c r="R255" s="132">
        <v>0</v>
      </c>
      <c r="S255" s="164" t="s">
        <v>12</v>
      </c>
      <c r="T255" s="146">
        <v>0</v>
      </c>
    </row>
    <row r="256" spans="1:20" ht="15" customHeight="1" x14ac:dyDescent="0.25">
      <c r="A256" s="235"/>
      <c r="B256" s="125" t="s">
        <v>99</v>
      </c>
      <c r="C256" s="168" t="s">
        <v>12</v>
      </c>
      <c r="D256" s="127">
        <v>0</v>
      </c>
      <c r="E256" s="161" t="s">
        <v>12</v>
      </c>
      <c r="F256" s="145">
        <v>0</v>
      </c>
      <c r="G256" s="130" t="s">
        <v>12</v>
      </c>
      <c r="H256" s="127">
        <v>0</v>
      </c>
      <c r="I256" s="130" t="s">
        <v>12</v>
      </c>
      <c r="J256" s="127">
        <v>0</v>
      </c>
      <c r="K256" s="161" t="s">
        <v>12</v>
      </c>
      <c r="L256" s="145">
        <v>0</v>
      </c>
      <c r="M256" s="161" t="s">
        <v>12</v>
      </c>
      <c r="N256" s="127">
        <v>0</v>
      </c>
      <c r="O256" s="161" t="s">
        <v>12</v>
      </c>
      <c r="P256" s="127">
        <v>0</v>
      </c>
      <c r="Q256" s="161" t="s">
        <v>12</v>
      </c>
      <c r="R256" s="127">
        <v>0</v>
      </c>
      <c r="S256" s="161" t="s">
        <v>12</v>
      </c>
      <c r="T256" s="145">
        <v>0</v>
      </c>
    </row>
    <row r="257" spans="1:20" ht="15" customHeight="1" x14ac:dyDescent="0.25">
      <c r="A257" s="236"/>
      <c r="B257" s="136" t="s">
        <v>100</v>
      </c>
      <c r="C257" s="169" t="s">
        <v>12</v>
      </c>
      <c r="D257" s="138">
        <v>0</v>
      </c>
      <c r="E257" s="170" t="s">
        <v>12</v>
      </c>
      <c r="F257" s="147">
        <v>0</v>
      </c>
      <c r="G257" s="141" t="s">
        <v>12</v>
      </c>
      <c r="H257" s="138">
        <v>0</v>
      </c>
      <c r="I257" s="141" t="s">
        <v>12</v>
      </c>
      <c r="J257" s="138">
        <v>0</v>
      </c>
      <c r="K257" s="170" t="s">
        <v>12</v>
      </c>
      <c r="L257" s="147">
        <v>0</v>
      </c>
      <c r="M257" s="170" t="s">
        <v>12</v>
      </c>
      <c r="N257" s="138">
        <v>0</v>
      </c>
      <c r="O257" s="170" t="s">
        <v>12</v>
      </c>
      <c r="P257" s="138">
        <v>0</v>
      </c>
      <c r="Q257" s="170" t="s">
        <v>12</v>
      </c>
      <c r="R257" s="138">
        <v>0</v>
      </c>
      <c r="S257" s="170" t="s">
        <v>12</v>
      </c>
      <c r="T257" s="147">
        <v>0</v>
      </c>
    </row>
    <row r="259" spans="1:20" ht="14.1" customHeight="1" x14ac:dyDescent="0.25">
      <c r="A259" s="237"/>
      <c r="B259" s="237"/>
      <c r="C259" s="242" t="s">
        <v>10</v>
      </c>
      <c r="D259" s="230"/>
      <c r="E259" s="230"/>
      <c r="F259" s="231"/>
      <c r="G259" s="231"/>
      <c r="H259" s="230"/>
      <c r="I259" s="231"/>
      <c r="J259" s="230"/>
      <c r="K259" s="230"/>
      <c r="L259" s="231"/>
      <c r="M259" s="230"/>
      <c r="N259" s="230"/>
      <c r="O259" s="230"/>
      <c r="P259" s="230"/>
      <c r="Q259" s="230"/>
      <c r="R259" s="230"/>
      <c r="S259" s="230"/>
      <c r="T259" s="231"/>
    </row>
    <row r="260" spans="1:20" ht="14.1" customHeight="1" x14ac:dyDescent="0.25">
      <c r="A260" s="241"/>
      <c r="B260" s="241"/>
      <c r="C260" s="243" t="s">
        <v>11</v>
      </c>
      <c r="D260" s="240"/>
      <c r="E260" s="240" t="s">
        <v>13</v>
      </c>
      <c r="F260" s="239"/>
      <c r="G260" s="239" t="s">
        <v>14</v>
      </c>
      <c r="H260" s="240"/>
      <c r="I260" s="239" t="s">
        <v>15</v>
      </c>
      <c r="J260" s="240"/>
      <c r="K260" s="240" t="s">
        <v>16</v>
      </c>
      <c r="L260" s="239"/>
      <c r="M260" s="240" t="s">
        <v>17</v>
      </c>
      <c r="N260" s="240"/>
      <c r="O260" s="240" t="s">
        <v>18</v>
      </c>
      <c r="P260" s="240"/>
      <c r="Q260" s="240" t="s">
        <v>19</v>
      </c>
      <c r="R260" s="240"/>
      <c r="S260" s="240" t="s">
        <v>20</v>
      </c>
      <c r="T260" s="239"/>
    </row>
    <row r="261" spans="1:20" ht="14.1" customHeight="1" x14ac:dyDescent="0.25">
      <c r="A261" s="238"/>
      <c r="B261" s="238"/>
      <c r="C261" s="117" t="s">
        <v>73</v>
      </c>
      <c r="D261" s="118" t="s">
        <v>74</v>
      </c>
      <c r="E261" s="118" t="s">
        <v>73</v>
      </c>
      <c r="F261" s="143" t="s">
        <v>74</v>
      </c>
      <c r="G261" s="143" t="s">
        <v>73</v>
      </c>
      <c r="H261" s="118" t="s">
        <v>74</v>
      </c>
      <c r="I261" s="143" t="s">
        <v>73</v>
      </c>
      <c r="J261" s="118" t="s">
        <v>74</v>
      </c>
      <c r="K261" s="118" t="s">
        <v>73</v>
      </c>
      <c r="L261" s="143" t="s">
        <v>74</v>
      </c>
      <c r="M261" s="118" t="s">
        <v>73</v>
      </c>
      <c r="N261" s="118" t="s">
        <v>74</v>
      </c>
      <c r="O261" s="118" t="s">
        <v>73</v>
      </c>
      <c r="P261" s="118" t="s">
        <v>74</v>
      </c>
      <c r="Q261" s="118" t="s">
        <v>73</v>
      </c>
      <c r="R261" s="118" t="s">
        <v>74</v>
      </c>
      <c r="S261" s="118" t="s">
        <v>73</v>
      </c>
      <c r="T261" s="143" t="s">
        <v>74</v>
      </c>
    </row>
    <row r="262" spans="1:20" ht="15" customHeight="1" x14ac:dyDescent="0.25">
      <c r="A262" s="234" t="s">
        <v>101</v>
      </c>
      <c r="B262" s="119" t="s">
        <v>11</v>
      </c>
      <c r="C262" s="156">
        <v>203</v>
      </c>
      <c r="D262" s="121">
        <v>1</v>
      </c>
      <c r="E262" s="157">
        <v>25</v>
      </c>
      <c r="F262" s="144">
        <v>1</v>
      </c>
      <c r="G262" s="158">
        <v>43</v>
      </c>
      <c r="H262" s="121">
        <v>1</v>
      </c>
      <c r="I262" s="158">
        <v>51</v>
      </c>
      <c r="J262" s="121">
        <v>1</v>
      </c>
      <c r="K262" s="157">
        <v>7</v>
      </c>
      <c r="L262" s="144">
        <v>1</v>
      </c>
      <c r="M262" s="157">
        <v>34</v>
      </c>
      <c r="N262" s="121">
        <v>1</v>
      </c>
      <c r="O262" s="157">
        <v>7</v>
      </c>
      <c r="P262" s="121">
        <v>1</v>
      </c>
      <c r="Q262" s="157">
        <v>6</v>
      </c>
      <c r="R262" s="121">
        <v>1</v>
      </c>
      <c r="S262" s="157">
        <v>30</v>
      </c>
      <c r="T262" s="144">
        <v>1</v>
      </c>
    </row>
    <row r="263" spans="1:20" ht="24" customHeight="1" x14ac:dyDescent="0.25">
      <c r="A263" s="235"/>
      <c r="B263" s="125" t="s">
        <v>102</v>
      </c>
      <c r="C263" s="168" t="s">
        <v>12</v>
      </c>
      <c r="D263" s="127">
        <v>4.9261083743842365E-3</v>
      </c>
      <c r="E263" s="161" t="s">
        <v>12</v>
      </c>
      <c r="F263" s="145">
        <v>0.04</v>
      </c>
      <c r="G263" s="130" t="s">
        <v>12</v>
      </c>
      <c r="H263" s="127">
        <v>0</v>
      </c>
      <c r="I263" s="130" t="s">
        <v>12</v>
      </c>
      <c r="J263" s="127">
        <v>0</v>
      </c>
      <c r="K263" s="161" t="s">
        <v>12</v>
      </c>
      <c r="L263" s="145">
        <v>0</v>
      </c>
      <c r="M263" s="161" t="s">
        <v>12</v>
      </c>
      <c r="N263" s="127">
        <v>0</v>
      </c>
      <c r="O263" s="161" t="s">
        <v>12</v>
      </c>
      <c r="P263" s="127">
        <v>0</v>
      </c>
      <c r="Q263" s="161" t="s">
        <v>12</v>
      </c>
      <c r="R263" s="127">
        <v>0</v>
      </c>
      <c r="S263" s="161" t="s">
        <v>12</v>
      </c>
      <c r="T263" s="145">
        <v>0</v>
      </c>
    </row>
    <row r="264" spans="1:20" ht="15" customHeight="1" x14ac:dyDescent="0.25">
      <c r="A264" s="235"/>
      <c r="B264" s="125" t="s">
        <v>103</v>
      </c>
      <c r="C264" s="166" t="s">
        <v>12</v>
      </c>
      <c r="D264" s="132">
        <v>0</v>
      </c>
      <c r="E264" s="164" t="s">
        <v>12</v>
      </c>
      <c r="F264" s="146">
        <v>0</v>
      </c>
      <c r="G264" s="135" t="s">
        <v>12</v>
      </c>
      <c r="H264" s="132">
        <v>0</v>
      </c>
      <c r="I264" s="135" t="s">
        <v>12</v>
      </c>
      <c r="J264" s="132">
        <v>0</v>
      </c>
      <c r="K264" s="164" t="s">
        <v>12</v>
      </c>
      <c r="L264" s="146">
        <v>0</v>
      </c>
      <c r="M264" s="164" t="s">
        <v>12</v>
      </c>
      <c r="N264" s="132">
        <v>0</v>
      </c>
      <c r="O264" s="164" t="s">
        <v>12</v>
      </c>
      <c r="P264" s="132">
        <v>0</v>
      </c>
      <c r="Q264" s="164" t="s">
        <v>12</v>
      </c>
      <c r="R264" s="132">
        <v>0</v>
      </c>
      <c r="S264" s="164" t="s">
        <v>12</v>
      </c>
      <c r="T264" s="146">
        <v>0</v>
      </c>
    </row>
    <row r="265" spans="1:20" ht="15" customHeight="1" x14ac:dyDescent="0.25">
      <c r="A265" s="235"/>
      <c r="B265" s="125" t="s">
        <v>104</v>
      </c>
      <c r="C265" s="168" t="s">
        <v>12</v>
      </c>
      <c r="D265" s="127">
        <v>0</v>
      </c>
      <c r="E265" s="161" t="s">
        <v>12</v>
      </c>
      <c r="F265" s="145">
        <v>0</v>
      </c>
      <c r="G265" s="130" t="s">
        <v>12</v>
      </c>
      <c r="H265" s="127">
        <v>0</v>
      </c>
      <c r="I265" s="130" t="s">
        <v>12</v>
      </c>
      <c r="J265" s="127">
        <v>0</v>
      </c>
      <c r="K265" s="161" t="s">
        <v>12</v>
      </c>
      <c r="L265" s="145">
        <v>0</v>
      </c>
      <c r="M265" s="161" t="s">
        <v>12</v>
      </c>
      <c r="N265" s="127">
        <v>0</v>
      </c>
      <c r="O265" s="161" t="s">
        <v>12</v>
      </c>
      <c r="P265" s="127">
        <v>0</v>
      </c>
      <c r="Q265" s="161" t="s">
        <v>12</v>
      </c>
      <c r="R265" s="127">
        <v>0</v>
      </c>
      <c r="S265" s="161" t="s">
        <v>12</v>
      </c>
      <c r="T265" s="145">
        <v>0</v>
      </c>
    </row>
    <row r="266" spans="1:20" ht="15" customHeight="1" x14ac:dyDescent="0.25">
      <c r="A266" s="235"/>
      <c r="B266" s="125" t="s">
        <v>105</v>
      </c>
      <c r="C266" s="162">
        <v>20</v>
      </c>
      <c r="D266" s="132">
        <v>9.8522167487684734E-2</v>
      </c>
      <c r="E266" s="163">
        <v>7</v>
      </c>
      <c r="F266" s="146">
        <v>0.28000000000000003</v>
      </c>
      <c r="G266" s="135" t="s">
        <v>12</v>
      </c>
      <c r="H266" s="132">
        <v>2.3255813953488372E-2</v>
      </c>
      <c r="I266" s="167">
        <v>12</v>
      </c>
      <c r="J266" s="132">
        <v>0.23529411764705879</v>
      </c>
      <c r="K266" s="164" t="s">
        <v>12</v>
      </c>
      <c r="L266" s="146">
        <v>0</v>
      </c>
      <c r="M266" s="164" t="s">
        <v>12</v>
      </c>
      <c r="N266" s="132">
        <v>0</v>
      </c>
      <c r="O266" s="164" t="s">
        <v>12</v>
      </c>
      <c r="P266" s="132">
        <v>0</v>
      </c>
      <c r="Q266" s="164" t="s">
        <v>12</v>
      </c>
      <c r="R266" s="132">
        <v>0</v>
      </c>
      <c r="S266" s="164" t="s">
        <v>12</v>
      </c>
      <c r="T266" s="146">
        <v>0</v>
      </c>
    </row>
    <row r="267" spans="1:20" ht="15" customHeight="1" x14ac:dyDescent="0.25">
      <c r="A267" s="235"/>
      <c r="B267" s="125" t="s">
        <v>106</v>
      </c>
      <c r="C267" s="168" t="s">
        <v>12</v>
      </c>
      <c r="D267" s="127">
        <v>0</v>
      </c>
      <c r="E267" s="161" t="s">
        <v>12</v>
      </c>
      <c r="F267" s="145">
        <v>0</v>
      </c>
      <c r="G267" s="130" t="s">
        <v>12</v>
      </c>
      <c r="H267" s="127">
        <v>0</v>
      </c>
      <c r="I267" s="130" t="s">
        <v>12</v>
      </c>
      <c r="J267" s="127">
        <v>0</v>
      </c>
      <c r="K267" s="161" t="s">
        <v>12</v>
      </c>
      <c r="L267" s="145">
        <v>0</v>
      </c>
      <c r="M267" s="161" t="s">
        <v>12</v>
      </c>
      <c r="N267" s="127">
        <v>0</v>
      </c>
      <c r="O267" s="161" t="s">
        <v>12</v>
      </c>
      <c r="P267" s="127">
        <v>0</v>
      </c>
      <c r="Q267" s="161" t="s">
        <v>12</v>
      </c>
      <c r="R267" s="127">
        <v>0</v>
      </c>
      <c r="S267" s="161" t="s">
        <v>12</v>
      </c>
      <c r="T267" s="145">
        <v>0</v>
      </c>
    </row>
    <row r="268" spans="1:20" ht="15" customHeight="1" x14ac:dyDescent="0.25">
      <c r="A268" s="235"/>
      <c r="B268" s="125" t="s">
        <v>107</v>
      </c>
      <c r="C268" s="166" t="s">
        <v>12</v>
      </c>
      <c r="D268" s="132">
        <v>1.4778325123152709E-2</v>
      </c>
      <c r="E268" s="164" t="s">
        <v>12</v>
      </c>
      <c r="F268" s="146">
        <v>0</v>
      </c>
      <c r="G268" s="135" t="s">
        <v>12</v>
      </c>
      <c r="H268" s="132">
        <v>0</v>
      </c>
      <c r="I268" s="135" t="s">
        <v>12</v>
      </c>
      <c r="J268" s="132">
        <v>1.9607843137254902E-2</v>
      </c>
      <c r="K268" s="164" t="s">
        <v>12</v>
      </c>
      <c r="L268" s="146">
        <v>0.14285714285714285</v>
      </c>
      <c r="M268" s="164" t="s">
        <v>12</v>
      </c>
      <c r="N268" s="132">
        <v>0</v>
      </c>
      <c r="O268" s="164" t="s">
        <v>12</v>
      </c>
      <c r="P268" s="132">
        <v>0.14285714285714285</v>
      </c>
      <c r="Q268" s="164" t="s">
        <v>12</v>
      </c>
      <c r="R268" s="132">
        <v>0</v>
      </c>
      <c r="S268" s="164" t="s">
        <v>12</v>
      </c>
      <c r="T268" s="146">
        <v>0</v>
      </c>
    </row>
    <row r="269" spans="1:20" ht="15" customHeight="1" x14ac:dyDescent="0.25">
      <c r="A269" s="235"/>
      <c r="B269" s="125" t="s">
        <v>108</v>
      </c>
      <c r="C269" s="168" t="s">
        <v>12</v>
      </c>
      <c r="D269" s="127">
        <v>1.4778325123152709E-2</v>
      </c>
      <c r="E269" s="161" t="s">
        <v>12</v>
      </c>
      <c r="F269" s="145">
        <v>0.04</v>
      </c>
      <c r="G269" s="130" t="s">
        <v>12</v>
      </c>
      <c r="H269" s="127">
        <v>2.3255813953488372E-2</v>
      </c>
      <c r="I269" s="130" t="s">
        <v>12</v>
      </c>
      <c r="J269" s="127">
        <v>1.9607843137254902E-2</v>
      </c>
      <c r="K269" s="161" t="s">
        <v>12</v>
      </c>
      <c r="L269" s="145">
        <v>0</v>
      </c>
      <c r="M269" s="161" t="s">
        <v>12</v>
      </c>
      <c r="N269" s="127">
        <v>0</v>
      </c>
      <c r="O269" s="161" t="s">
        <v>12</v>
      </c>
      <c r="P269" s="127">
        <v>0</v>
      </c>
      <c r="Q269" s="161" t="s">
        <v>12</v>
      </c>
      <c r="R269" s="127">
        <v>0</v>
      </c>
      <c r="S269" s="161" t="s">
        <v>12</v>
      </c>
      <c r="T269" s="145">
        <v>0</v>
      </c>
    </row>
    <row r="270" spans="1:20" ht="15" customHeight="1" x14ac:dyDescent="0.25">
      <c r="A270" s="235"/>
      <c r="B270" s="125" t="s">
        <v>109</v>
      </c>
      <c r="C270" s="166" t="s">
        <v>12</v>
      </c>
      <c r="D270" s="132">
        <v>4.9261083743842365E-3</v>
      </c>
      <c r="E270" s="164" t="s">
        <v>12</v>
      </c>
      <c r="F270" s="146">
        <v>0</v>
      </c>
      <c r="G270" s="135" t="s">
        <v>12</v>
      </c>
      <c r="H270" s="132">
        <v>0</v>
      </c>
      <c r="I270" s="135" t="s">
        <v>12</v>
      </c>
      <c r="J270" s="132">
        <v>1.9607843137254902E-2</v>
      </c>
      <c r="K270" s="164" t="s">
        <v>12</v>
      </c>
      <c r="L270" s="146">
        <v>0</v>
      </c>
      <c r="M270" s="164" t="s">
        <v>12</v>
      </c>
      <c r="N270" s="132">
        <v>0</v>
      </c>
      <c r="O270" s="164" t="s">
        <v>12</v>
      </c>
      <c r="P270" s="132">
        <v>0</v>
      </c>
      <c r="Q270" s="164" t="s">
        <v>12</v>
      </c>
      <c r="R270" s="132">
        <v>0</v>
      </c>
      <c r="S270" s="164" t="s">
        <v>12</v>
      </c>
      <c r="T270" s="146">
        <v>0</v>
      </c>
    </row>
    <row r="271" spans="1:20" ht="15" customHeight="1" x14ac:dyDescent="0.25">
      <c r="A271" s="235"/>
      <c r="B271" s="125" t="s">
        <v>110</v>
      </c>
      <c r="C271" s="159">
        <v>25</v>
      </c>
      <c r="D271" s="127">
        <v>0.12315270935960591</v>
      </c>
      <c r="E271" s="161" t="s">
        <v>12</v>
      </c>
      <c r="F271" s="145">
        <v>0</v>
      </c>
      <c r="G271" s="130" t="s">
        <v>12</v>
      </c>
      <c r="H271" s="127">
        <v>0</v>
      </c>
      <c r="I271" s="165">
        <v>25</v>
      </c>
      <c r="J271" s="127">
        <v>0.49019607843137253</v>
      </c>
      <c r="K271" s="161" t="s">
        <v>12</v>
      </c>
      <c r="L271" s="145">
        <v>0</v>
      </c>
      <c r="M271" s="161" t="s">
        <v>12</v>
      </c>
      <c r="N271" s="127">
        <v>0</v>
      </c>
      <c r="O271" s="161" t="s">
        <v>12</v>
      </c>
      <c r="P271" s="127">
        <v>0</v>
      </c>
      <c r="Q271" s="161" t="s">
        <v>12</v>
      </c>
      <c r="R271" s="127">
        <v>0</v>
      </c>
      <c r="S271" s="161" t="s">
        <v>12</v>
      </c>
      <c r="T271" s="145">
        <v>0</v>
      </c>
    </row>
    <row r="272" spans="1:20" ht="15" customHeight="1" x14ac:dyDescent="0.25">
      <c r="A272" s="235"/>
      <c r="B272" s="125" t="s">
        <v>111</v>
      </c>
      <c r="C272" s="162">
        <v>5</v>
      </c>
      <c r="D272" s="132">
        <v>2.4630541871921183E-2</v>
      </c>
      <c r="E272" s="164" t="s">
        <v>12</v>
      </c>
      <c r="F272" s="146">
        <v>0.12</v>
      </c>
      <c r="G272" s="135" t="s">
        <v>12</v>
      </c>
      <c r="H272" s="132">
        <v>0</v>
      </c>
      <c r="I272" s="135" t="s">
        <v>12</v>
      </c>
      <c r="J272" s="132">
        <v>1.9607843137254902E-2</v>
      </c>
      <c r="K272" s="164" t="s">
        <v>12</v>
      </c>
      <c r="L272" s="146">
        <v>0</v>
      </c>
      <c r="M272" s="164" t="s">
        <v>12</v>
      </c>
      <c r="N272" s="132">
        <v>0</v>
      </c>
      <c r="O272" s="164" t="s">
        <v>12</v>
      </c>
      <c r="P272" s="132">
        <v>0</v>
      </c>
      <c r="Q272" s="164" t="s">
        <v>12</v>
      </c>
      <c r="R272" s="132">
        <v>0.16666666666666663</v>
      </c>
      <c r="S272" s="164" t="s">
        <v>12</v>
      </c>
      <c r="T272" s="146">
        <v>0</v>
      </c>
    </row>
    <row r="273" spans="1:20" ht="15" customHeight="1" x14ac:dyDescent="0.25">
      <c r="A273" s="235"/>
      <c r="B273" s="125" t="s">
        <v>112</v>
      </c>
      <c r="C273" s="168" t="s">
        <v>12</v>
      </c>
      <c r="D273" s="127">
        <v>0</v>
      </c>
      <c r="E273" s="161" t="s">
        <v>12</v>
      </c>
      <c r="F273" s="145">
        <v>0</v>
      </c>
      <c r="G273" s="130" t="s">
        <v>12</v>
      </c>
      <c r="H273" s="127">
        <v>0</v>
      </c>
      <c r="I273" s="130" t="s">
        <v>12</v>
      </c>
      <c r="J273" s="127">
        <v>0</v>
      </c>
      <c r="K273" s="161" t="s">
        <v>12</v>
      </c>
      <c r="L273" s="145">
        <v>0</v>
      </c>
      <c r="M273" s="161" t="s">
        <v>12</v>
      </c>
      <c r="N273" s="127">
        <v>0</v>
      </c>
      <c r="O273" s="161" t="s">
        <v>12</v>
      </c>
      <c r="P273" s="127">
        <v>0</v>
      </c>
      <c r="Q273" s="161" t="s">
        <v>12</v>
      </c>
      <c r="R273" s="127">
        <v>0</v>
      </c>
      <c r="S273" s="161" t="s">
        <v>12</v>
      </c>
      <c r="T273" s="145">
        <v>0</v>
      </c>
    </row>
    <row r="274" spans="1:20" ht="15" customHeight="1" x14ac:dyDescent="0.25">
      <c r="A274" s="235"/>
      <c r="B274" s="125" t="s">
        <v>113</v>
      </c>
      <c r="C274" s="162">
        <v>7</v>
      </c>
      <c r="D274" s="132">
        <v>3.4482758620689655E-2</v>
      </c>
      <c r="E274" s="164" t="s">
        <v>12</v>
      </c>
      <c r="F274" s="146">
        <v>0.16</v>
      </c>
      <c r="G274" s="135" t="s">
        <v>12</v>
      </c>
      <c r="H274" s="132">
        <v>0</v>
      </c>
      <c r="I274" s="135" t="s">
        <v>12</v>
      </c>
      <c r="J274" s="132">
        <v>1.9607843137254902E-2</v>
      </c>
      <c r="K274" s="164" t="s">
        <v>12</v>
      </c>
      <c r="L274" s="146">
        <v>0</v>
      </c>
      <c r="M274" s="164" t="s">
        <v>12</v>
      </c>
      <c r="N274" s="132">
        <v>0</v>
      </c>
      <c r="O274" s="164" t="s">
        <v>12</v>
      </c>
      <c r="P274" s="132">
        <v>0</v>
      </c>
      <c r="Q274" s="164" t="s">
        <v>12</v>
      </c>
      <c r="R274" s="132">
        <v>0</v>
      </c>
      <c r="S274" s="164" t="s">
        <v>12</v>
      </c>
      <c r="T274" s="146">
        <v>6.6666666666666666E-2</v>
      </c>
    </row>
    <row r="275" spans="1:20" ht="15" customHeight="1" x14ac:dyDescent="0.25">
      <c r="A275" s="235"/>
      <c r="B275" s="125" t="s">
        <v>114</v>
      </c>
      <c r="C275" s="159">
        <v>67</v>
      </c>
      <c r="D275" s="127">
        <v>0.33004926108374383</v>
      </c>
      <c r="E275" s="161" t="s">
        <v>12</v>
      </c>
      <c r="F275" s="145">
        <v>0.08</v>
      </c>
      <c r="G275" s="165">
        <v>33</v>
      </c>
      <c r="H275" s="127">
        <v>0.76744186046511631</v>
      </c>
      <c r="I275" s="130" t="s">
        <v>12</v>
      </c>
      <c r="J275" s="127">
        <v>5.8823529411764698E-2</v>
      </c>
      <c r="K275" s="160">
        <v>5</v>
      </c>
      <c r="L275" s="145">
        <v>0.7142857142857143</v>
      </c>
      <c r="M275" s="160">
        <v>8</v>
      </c>
      <c r="N275" s="127">
        <v>0.23529411764705879</v>
      </c>
      <c r="O275" s="160">
        <v>5</v>
      </c>
      <c r="P275" s="127">
        <v>0.7142857142857143</v>
      </c>
      <c r="Q275" s="161" t="s">
        <v>12</v>
      </c>
      <c r="R275" s="127">
        <v>0.33333333333333326</v>
      </c>
      <c r="S275" s="160">
        <v>9</v>
      </c>
      <c r="T275" s="145">
        <v>0.3</v>
      </c>
    </row>
    <row r="276" spans="1:20" ht="15" customHeight="1" x14ac:dyDescent="0.25">
      <c r="A276" s="235"/>
      <c r="B276" s="125" t="s">
        <v>115</v>
      </c>
      <c r="C276" s="162">
        <v>37</v>
      </c>
      <c r="D276" s="132">
        <v>0.18226600985221675</v>
      </c>
      <c r="E276" s="164" t="s">
        <v>12</v>
      </c>
      <c r="F276" s="146">
        <v>0.08</v>
      </c>
      <c r="G276" s="135" t="s">
        <v>12</v>
      </c>
      <c r="H276" s="132">
        <v>2.3255813953488372E-2</v>
      </c>
      <c r="I276" s="135" t="s">
        <v>12</v>
      </c>
      <c r="J276" s="132">
        <v>3.9215686274509803E-2</v>
      </c>
      <c r="K276" s="164" t="s">
        <v>12</v>
      </c>
      <c r="L276" s="146">
        <v>0</v>
      </c>
      <c r="M276" s="163">
        <v>26</v>
      </c>
      <c r="N276" s="132">
        <v>0.76470588235294112</v>
      </c>
      <c r="O276" s="164" t="s">
        <v>12</v>
      </c>
      <c r="P276" s="132">
        <v>0</v>
      </c>
      <c r="Q276" s="164" t="s">
        <v>12</v>
      </c>
      <c r="R276" s="132">
        <v>0.16666666666666663</v>
      </c>
      <c r="S276" s="163">
        <v>5</v>
      </c>
      <c r="T276" s="146">
        <v>0.16666666666666663</v>
      </c>
    </row>
    <row r="277" spans="1:20" ht="24" customHeight="1" x14ac:dyDescent="0.25">
      <c r="A277" s="235"/>
      <c r="B277" s="125" t="s">
        <v>116</v>
      </c>
      <c r="C277" s="159">
        <v>5</v>
      </c>
      <c r="D277" s="127">
        <v>2.4630541871921183E-2</v>
      </c>
      <c r="E277" s="161" t="s">
        <v>12</v>
      </c>
      <c r="F277" s="145">
        <v>0</v>
      </c>
      <c r="G277" s="130" t="s">
        <v>12</v>
      </c>
      <c r="H277" s="127">
        <v>9.3023255813953487E-2</v>
      </c>
      <c r="I277" s="130" t="s">
        <v>12</v>
      </c>
      <c r="J277" s="127">
        <v>0</v>
      </c>
      <c r="K277" s="161" t="s">
        <v>12</v>
      </c>
      <c r="L277" s="145">
        <v>0.14285714285714285</v>
      </c>
      <c r="M277" s="161" t="s">
        <v>12</v>
      </c>
      <c r="N277" s="127">
        <v>0</v>
      </c>
      <c r="O277" s="161" t="s">
        <v>12</v>
      </c>
      <c r="P277" s="127">
        <v>0</v>
      </c>
      <c r="Q277" s="161" t="s">
        <v>12</v>
      </c>
      <c r="R277" s="127">
        <v>0</v>
      </c>
      <c r="S277" s="161" t="s">
        <v>12</v>
      </c>
      <c r="T277" s="145">
        <v>0</v>
      </c>
    </row>
    <row r="278" spans="1:20" ht="24" customHeight="1" x14ac:dyDescent="0.25">
      <c r="A278" s="235"/>
      <c r="B278" s="125" t="s">
        <v>117</v>
      </c>
      <c r="C278" s="166" t="s">
        <v>12</v>
      </c>
      <c r="D278" s="132">
        <v>9.852216748768473E-3</v>
      </c>
      <c r="E278" s="164" t="s">
        <v>12</v>
      </c>
      <c r="F278" s="146">
        <v>0</v>
      </c>
      <c r="G278" s="135" t="s">
        <v>12</v>
      </c>
      <c r="H278" s="132">
        <v>0</v>
      </c>
      <c r="I278" s="135" t="s">
        <v>12</v>
      </c>
      <c r="J278" s="132">
        <v>1.9607843137254902E-2</v>
      </c>
      <c r="K278" s="164" t="s">
        <v>12</v>
      </c>
      <c r="L278" s="146">
        <v>0</v>
      </c>
      <c r="M278" s="164" t="s">
        <v>12</v>
      </c>
      <c r="N278" s="132">
        <v>0</v>
      </c>
      <c r="O278" s="164" t="s">
        <v>12</v>
      </c>
      <c r="P278" s="132">
        <v>0</v>
      </c>
      <c r="Q278" s="164" t="s">
        <v>12</v>
      </c>
      <c r="R278" s="132">
        <v>0</v>
      </c>
      <c r="S278" s="164" t="s">
        <v>12</v>
      </c>
      <c r="T278" s="146">
        <v>3.3333333333333333E-2</v>
      </c>
    </row>
    <row r="279" spans="1:20" ht="15" customHeight="1" x14ac:dyDescent="0.25">
      <c r="A279" s="235"/>
      <c r="B279" s="125" t="s">
        <v>118</v>
      </c>
      <c r="C279" s="159">
        <v>13</v>
      </c>
      <c r="D279" s="127">
        <v>6.4039408866995079E-2</v>
      </c>
      <c r="E279" s="160">
        <v>5</v>
      </c>
      <c r="F279" s="145">
        <v>0.2</v>
      </c>
      <c r="G279" s="130" t="s">
        <v>12</v>
      </c>
      <c r="H279" s="127">
        <v>4.6511627906976744E-2</v>
      </c>
      <c r="I279" s="130" t="s">
        <v>12</v>
      </c>
      <c r="J279" s="127">
        <v>3.9215686274509803E-2</v>
      </c>
      <c r="K279" s="161" t="s">
        <v>12</v>
      </c>
      <c r="L279" s="145">
        <v>0</v>
      </c>
      <c r="M279" s="161" t="s">
        <v>12</v>
      </c>
      <c r="N279" s="127">
        <v>0</v>
      </c>
      <c r="O279" s="161" t="s">
        <v>12</v>
      </c>
      <c r="P279" s="127">
        <v>0</v>
      </c>
      <c r="Q279" s="161" t="s">
        <v>12</v>
      </c>
      <c r="R279" s="127">
        <v>0</v>
      </c>
      <c r="S279" s="161" t="s">
        <v>12</v>
      </c>
      <c r="T279" s="145">
        <v>0.13333333333333333</v>
      </c>
    </row>
    <row r="280" spans="1:20" ht="15" customHeight="1" x14ac:dyDescent="0.25">
      <c r="A280" s="235"/>
      <c r="B280" s="125" t="s">
        <v>119</v>
      </c>
      <c r="C280" s="162">
        <v>14</v>
      </c>
      <c r="D280" s="132">
        <v>6.8965517241379309E-2</v>
      </c>
      <c r="E280" s="164" t="s">
        <v>12</v>
      </c>
      <c r="F280" s="146">
        <v>0</v>
      </c>
      <c r="G280" s="135" t="s">
        <v>12</v>
      </c>
      <c r="H280" s="132">
        <v>2.3255813953488372E-2</v>
      </c>
      <c r="I280" s="135" t="s">
        <v>12</v>
      </c>
      <c r="J280" s="132">
        <v>1.9607843137254902E-2</v>
      </c>
      <c r="K280" s="164" t="s">
        <v>12</v>
      </c>
      <c r="L280" s="146">
        <v>0</v>
      </c>
      <c r="M280" s="164" t="s">
        <v>12</v>
      </c>
      <c r="N280" s="132">
        <v>0</v>
      </c>
      <c r="O280" s="164" t="s">
        <v>12</v>
      </c>
      <c r="P280" s="132">
        <v>0.14285714285714285</v>
      </c>
      <c r="Q280" s="164" t="s">
        <v>12</v>
      </c>
      <c r="R280" s="132">
        <v>0.33333333333333326</v>
      </c>
      <c r="S280" s="163">
        <v>9</v>
      </c>
      <c r="T280" s="146">
        <v>0.3</v>
      </c>
    </row>
    <row r="281" spans="1:20" ht="15" customHeight="1" x14ac:dyDescent="0.25">
      <c r="A281" s="236"/>
      <c r="B281" s="136" t="s">
        <v>100</v>
      </c>
      <c r="C281" s="171" t="s">
        <v>12</v>
      </c>
      <c r="D281" s="172">
        <v>0</v>
      </c>
      <c r="E281" s="173" t="s">
        <v>12</v>
      </c>
      <c r="F281" s="174">
        <v>0</v>
      </c>
      <c r="G281" s="175" t="s">
        <v>12</v>
      </c>
      <c r="H281" s="172">
        <v>0</v>
      </c>
      <c r="I281" s="175" t="s">
        <v>12</v>
      </c>
      <c r="J281" s="172">
        <v>0</v>
      </c>
      <c r="K281" s="173" t="s">
        <v>12</v>
      </c>
      <c r="L281" s="174">
        <v>0</v>
      </c>
      <c r="M281" s="173" t="s">
        <v>12</v>
      </c>
      <c r="N281" s="172">
        <v>0</v>
      </c>
      <c r="O281" s="173" t="s">
        <v>12</v>
      </c>
      <c r="P281" s="172">
        <v>0</v>
      </c>
      <c r="Q281" s="173" t="s">
        <v>12</v>
      </c>
      <c r="R281" s="172">
        <v>0</v>
      </c>
      <c r="S281" s="173" t="s">
        <v>12</v>
      </c>
      <c r="T281" s="174">
        <v>0</v>
      </c>
    </row>
    <row r="283" spans="1:20" ht="14.1" customHeight="1" x14ac:dyDescent="0.25">
      <c r="A283" s="237"/>
      <c r="B283" s="237"/>
      <c r="C283" s="242" t="s">
        <v>120</v>
      </c>
      <c r="D283" s="230"/>
      <c r="E283" s="230"/>
      <c r="F283" s="231"/>
    </row>
    <row r="284" spans="1:20" ht="14.1" customHeight="1" x14ac:dyDescent="0.25">
      <c r="A284" s="238"/>
      <c r="B284" s="238"/>
      <c r="C284" s="117" t="s">
        <v>121</v>
      </c>
      <c r="D284" s="118" t="s">
        <v>122</v>
      </c>
      <c r="E284" s="118" t="s">
        <v>123</v>
      </c>
      <c r="F284" s="143" t="s">
        <v>124</v>
      </c>
    </row>
    <row r="285" spans="1:20" ht="15" customHeight="1" x14ac:dyDescent="0.25">
      <c r="A285" s="234" t="s">
        <v>10</v>
      </c>
      <c r="B285" s="119" t="s">
        <v>11</v>
      </c>
      <c r="C285" s="176">
        <v>52225.000000000036</v>
      </c>
      <c r="D285" s="177">
        <v>47500</v>
      </c>
      <c r="E285" s="123">
        <v>200</v>
      </c>
      <c r="F285" s="124" t="s">
        <v>12</v>
      </c>
    </row>
    <row r="286" spans="1:20" ht="15" customHeight="1" x14ac:dyDescent="0.25">
      <c r="A286" s="235"/>
      <c r="B286" s="125" t="s">
        <v>13</v>
      </c>
      <c r="C286" s="178">
        <v>62499.999999999985</v>
      </c>
      <c r="D286" s="179">
        <v>57500</v>
      </c>
      <c r="E286" s="129">
        <v>25</v>
      </c>
      <c r="F286" s="130" t="s">
        <v>12</v>
      </c>
    </row>
    <row r="287" spans="1:20" ht="15" customHeight="1" x14ac:dyDescent="0.25">
      <c r="A287" s="235"/>
      <c r="B287" s="125" t="s">
        <v>14</v>
      </c>
      <c r="C287" s="180">
        <v>41547.619047619046</v>
      </c>
      <c r="D287" s="181">
        <v>37500</v>
      </c>
      <c r="E287" s="134">
        <v>42</v>
      </c>
      <c r="F287" s="135" t="s">
        <v>12</v>
      </c>
    </row>
    <row r="288" spans="1:20" ht="15" customHeight="1" x14ac:dyDescent="0.25">
      <c r="A288" s="235"/>
      <c r="B288" s="125" t="s">
        <v>15</v>
      </c>
      <c r="C288" s="178">
        <v>64000</v>
      </c>
      <c r="D288" s="179">
        <v>62500</v>
      </c>
      <c r="E288" s="129">
        <v>50</v>
      </c>
      <c r="F288" s="130" t="s">
        <v>12</v>
      </c>
    </row>
    <row r="289" spans="1:6" ht="15" customHeight="1" x14ac:dyDescent="0.25">
      <c r="A289" s="235"/>
      <c r="B289" s="125" t="s">
        <v>16</v>
      </c>
      <c r="C289" s="180">
        <v>33571.428571428572</v>
      </c>
      <c r="D289" s="181">
        <v>37500</v>
      </c>
      <c r="E289" s="134">
        <v>7</v>
      </c>
      <c r="F289" s="135" t="s">
        <v>12</v>
      </c>
    </row>
    <row r="290" spans="1:6" ht="15" customHeight="1" x14ac:dyDescent="0.25">
      <c r="A290" s="235"/>
      <c r="B290" s="125" t="s">
        <v>17</v>
      </c>
      <c r="C290" s="178">
        <v>66397.058823529413</v>
      </c>
      <c r="D290" s="179">
        <v>60000</v>
      </c>
      <c r="E290" s="129">
        <v>34</v>
      </c>
      <c r="F290" s="130" t="s">
        <v>12</v>
      </c>
    </row>
    <row r="291" spans="1:6" ht="15" customHeight="1" x14ac:dyDescent="0.25">
      <c r="A291" s="235"/>
      <c r="B291" s="125" t="s">
        <v>18</v>
      </c>
      <c r="C291" s="180">
        <v>35833.333333333336</v>
      </c>
      <c r="D291" s="181">
        <v>37500</v>
      </c>
      <c r="E291" s="134">
        <v>6</v>
      </c>
      <c r="F291" s="135" t="s">
        <v>12</v>
      </c>
    </row>
    <row r="292" spans="1:6" ht="15" customHeight="1" x14ac:dyDescent="0.25">
      <c r="A292" s="235"/>
      <c r="B292" s="125" t="s">
        <v>19</v>
      </c>
      <c r="C292" s="178">
        <v>33333.333333333336</v>
      </c>
      <c r="D292" s="179">
        <v>37500</v>
      </c>
      <c r="E292" s="129">
        <v>6</v>
      </c>
      <c r="F292" s="130" t="s">
        <v>12</v>
      </c>
    </row>
    <row r="293" spans="1:6" ht="15" customHeight="1" x14ac:dyDescent="0.25">
      <c r="A293" s="236"/>
      <c r="B293" s="136" t="s">
        <v>20</v>
      </c>
      <c r="C293" s="182">
        <v>34333.333333333336</v>
      </c>
      <c r="D293" s="183">
        <v>32500</v>
      </c>
      <c r="E293" s="140">
        <v>30</v>
      </c>
      <c r="F293" s="141" t="s">
        <v>12</v>
      </c>
    </row>
    <row r="295" spans="1:6" ht="14.1" customHeight="1" x14ac:dyDescent="0.25">
      <c r="A295" s="237"/>
      <c r="B295" s="237"/>
      <c r="C295" s="229" t="s">
        <v>125</v>
      </c>
      <c r="D295" s="230"/>
      <c r="E295" s="230"/>
      <c r="F295" s="231"/>
    </row>
    <row r="296" spans="1:6" ht="14.1" customHeight="1" x14ac:dyDescent="0.25">
      <c r="A296" s="238"/>
      <c r="B296" s="238"/>
      <c r="C296" s="117" t="s">
        <v>24</v>
      </c>
      <c r="D296" s="118" t="s">
        <v>23</v>
      </c>
      <c r="E296" s="232" t="s">
        <v>47</v>
      </c>
      <c r="F296" s="233"/>
    </row>
    <row r="297" spans="1:6" ht="15" customHeight="1" x14ac:dyDescent="0.25">
      <c r="A297" s="234" t="s">
        <v>10</v>
      </c>
      <c r="B297" s="119" t="s">
        <v>11</v>
      </c>
      <c r="C297" s="120">
        <v>0.97044334975369462</v>
      </c>
      <c r="D297" s="121">
        <v>2.9556650246305417E-2</v>
      </c>
      <c r="E297" s="123">
        <v>203</v>
      </c>
      <c r="F297" s="124" t="s">
        <v>12</v>
      </c>
    </row>
    <row r="298" spans="1:6" ht="15" customHeight="1" x14ac:dyDescent="0.25">
      <c r="A298" s="235"/>
      <c r="B298" s="125" t="s">
        <v>13</v>
      </c>
      <c r="C298" s="126">
        <v>1</v>
      </c>
      <c r="D298" s="127">
        <v>0</v>
      </c>
      <c r="E298" s="129">
        <v>25</v>
      </c>
      <c r="F298" s="130" t="s">
        <v>12</v>
      </c>
    </row>
    <row r="299" spans="1:6" ht="15" customHeight="1" x14ac:dyDescent="0.25">
      <c r="A299" s="235"/>
      <c r="B299" s="125" t="s">
        <v>14</v>
      </c>
      <c r="C299" s="131">
        <v>0.97674418604651148</v>
      </c>
      <c r="D299" s="132">
        <v>2.3255813953488372E-2</v>
      </c>
      <c r="E299" s="134">
        <v>43</v>
      </c>
      <c r="F299" s="135" t="s">
        <v>12</v>
      </c>
    </row>
    <row r="300" spans="1:6" ht="15" customHeight="1" x14ac:dyDescent="0.25">
      <c r="A300" s="235"/>
      <c r="B300" s="125" t="s">
        <v>15</v>
      </c>
      <c r="C300" s="126">
        <v>0.92156862745098034</v>
      </c>
      <c r="D300" s="127">
        <v>7.8431372549019607E-2</v>
      </c>
      <c r="E300" s="129">
        <v>51</v>
      </c>
      <c r="F300" s="130" t="s">
        <v>12</v>
      </c>
    </row>
    <row r="301" spans="1:6" ht="15" customHeight="1" x14ac:dyDescent="0.25">
      <c r="A301" s="235"/>
      <c r="B301" s="125" t="s">
        <v>16</v>
      </c>
      <c r="C301" s="131">
        <v>1</v>
      </c>
      <c r="D301" s="132">
        <v>0</v>
      </c>
      <c r="E301" s="134">
        <v>7</v>
      </c>
      <c r="F301" s="135" t="s">
        <v>12</v>
      </c>
    </row>
    <row r="302" spans="1:6" ht="15" customHeight="1" x14ac:dyDescent="0.25">
      <c r="A302" s="235"/>
      <c r="B302" s="125" t="s">
        <v>17</v>
      </c>
      <c r="C302" s="126">
        <v>0.97058823529411764</v>
      </c>
      <c r="D302" s="127">
        <v>2.9411764705882349E-2</v>
      </c>
      <c r="E302" s="129">
        <v>34</v>
      </c>
      <c r="F302" s="130" t="s">
        <v>12</v>
      </c>
    </row>
    <row r="303" spans="1:6" ht="15" customHeight="1" x14ac:dyDescent="0.25">
      <c r="A303" s="235"/>
      <c r="B303" s="125" t="s">
        <v>18</v>
      </c>
      <c r="C303" s="131">
        <v>1</v>
      </c>
      <c r="D303" s="132">
        <v>0</v>
      </c>
      <c r="E303" s="134">
        <v>7</v>
      </c>
      <c r="F303" s="135" t="s">
        <v>12</v>
      </c>
    </row>
    <row r="304" spans="1:6" ht="15" customHeight="1" x14ac:dyDescent="0.25">
      <c r="A304" s="235"/>
      <c r="B304" s="125" t="s">
        <v>19</v>
      </c>
      <c r="C304" s="126">
        <v>1</v>
      </c>
      <c r="D304" s="127">
        <v>0</v>
      </c>
      <c r="E304" s="129">
        <v>6</v>
      </c>
      <c r="F304" s="130" t="s">
        <v>12</v>
      </c>
    </row>
    <row r="305" spans="1:6" ht="15" customHeight="1" x14ac:dyDescent="0.25">
      <c r="A305" s="236"/>
      <c r="B305" s="136" t="s">
        <v>20</v>
      </c>
      <c r="C305" s="137">
        <v>1</v>
      </c>
      <c r="D305" s="138">
        <v>0</v>
      </c>
      <c r="E305" s="140">
        <v>30</v>
      </c>
      <c r="F305" s="141" t="s">
        <v>12</v>
      </c>
    </row>
    <row r="307" spans="1:6" ht="14.1" customHeight="1" x14ac:dyDescent="0.25">
      <c r="A307" s="244"/>
      <c r="B307" s="244"/>
      <c r="C307" s="184" t="s">
        <v>73</v>
      </c>
      <c r="D307" s="185" t="s">
        <v>74</v>
      </c>
    </row>
    <row r="308" spans="1:6" ht="15" customHeight="1" x14ac:dyDescent="0.25">
      <c r="A308" s="234" t="s">
        <v>126</v>
      </c>
      <c r="B308" s="119" t="s">
        <v>11</v>
      </c>
      <c r="C308" s="156">
        <v>203</v>
      </c>
      <c r="D308" s="144">
        <v>1</v>
      </c>
    </row>
    <row r="309" spans="1:6" ht="15" customHeight="1" x14ac:dyDescent="0.25">
      <c r="A309" s="235"/>
      <c r="B309" s="125" t="s">
        <v>127</v>
      </c>
      <c r="C309" s="159">
        <v>78</v>
      </c>
      <c r="D309" s="145">
        <v>0.38423645320197042</v>
      </c>
    </row>
    <row r="310" spans="1:6" ht="15" customHeight="1" x14ac:dyDescent="0.25">
      <c r="A310" s="235"/>
      <c r="B310" s="125" t="s">
        <v>128</v>
      </c>
      <c r="C310" s="162">
        <v>25</v>
      </c>
      <c r="D310" s="146">
        <v>0.12315270935960591</v>
      </c>
    </row>
    <row r="311" spans="1:6" ht="24" customHeight="1" x14ac:dyDescent="0.25">
      <c r="A311" s="235"/>
      <c r="B311" s="125" t="s">
        <v>129</v>
      </c>
      <c r="C311" s="168" t="s">
        <v>12</v>
      </c>
      <c r="D311" s="145">
        <v>1.4778325123152709E-2</v>
      </c>
    </row>
    <row r="312" spans="1:6" ht="15" customHeight="1" x14ac:dyDescent="0.25">
      <c r="A312" s="235"/>
      <c r="B312" s="125" t="s">
        <v>130</v>
      </c>
      <c r="C312" s="162">
        <v>9</v>
      </c>
      <c r="D312" s="146">
        <v>4.4334975369458129E-2</v>
      </c>
    </row>
    <row r="313" spans="1:6" ht="15" customHeight="1" x14ac:dyDescent="0.25">
      <c r="A313" s="235"/>
      <c r="B313" s="125" t="s">
        <v>131</v>
      </c>
      <c r="C313" s="168" t="s">
        <v>12</v>
      </c>
      <c r="D313" s="145">
        <v>0</v>
      </c>
    </row>
    <row r="314" spans="1:6" ht="15" customHeight="1" x14ac:dyDescent="0.25">
      <c r="A314" s="235"/>
      <c r="B314" s="125" t="s">
        <v>132</v>
      </c>
      <c r="C314" s="162">
        <v>9</v>
      </c>
      <c r="D314" s="146">
        <v>4.4334975369458129E-2</v>
      </c>
    </row>
    <row r="315" spans="1:6" ht="15" customHeight="1" x14ac:dyDescent="0.25">
      <c r="A315" s="235"/>
      <c r="B315" s="125" t="s">
        <v>133</v>
      </c>
      <c r="C315" s="159">
        <v>6</v>
      </c>
      <c r="D315" s="145">
        <v>2.9556650246305417E-2</v>
      </c>
    </row>
    <row r="316" spans="1:6" ht="15" customHeight="1" x14ac:dyDescent="0.25">
      <c r="A316" s="235"/>
      <c r="B316" s="125" t="s">
        <v>134</v>
      </c>
      <c r="C316" s="166" t="s">
        <v>12</v>
      </c>
      <c r="D316" s="146">
        <v>1.4778325123152709E-2</v>
      </c>
    </row>
    <row r="317" spans="1:6" ht="15" customHeight="1" x14ac:dyDescent="0.25">
      <c r="A317" s="235"/>
      <c r="B317" s="125" t="s">
        <v>135</v>
      </c>
      <c r="C317" s="168" t="s">
        <v>12</v>
      </c>
      <c r="D317" s="145">
        <v>1.4778325123152709E-2</v>
      </c>
    </row>
    <row r="318" spans="1:6" ht="15" customHeight="1" x14ac:dyDescent="0.25">
      <c r="A318" s="235"/>
      <c r="B318" s="125" t="s">
        <v>136</v>
      </c>
      <c r="C318" s="166" t="s">
        <v>12</v>
      </c>
      <c r="D318" s="146">
        <v>1.9704433497536946E-2</v>
      </c>
    </row>
    <row r="319" spans="1:6" ht="15" customHeight="1" x14ac:dyDescent="0.25">
      <c r="A319" s="235"/>
      <c r="B319" s="125" t="s">
        <v>137</v>
      </c>
      <c r="C319" s="159">
        <v>57</v>
      </c>
      <c r="D319" s="145">
        <v>0.28078817733990147</v>
      </c>
    </row>
    <row r="320" spans="1:6" ht="15" customHeight="1" x14ac:dyDescent="0.25">
      <c r="A320" s="235"/>
      <c r="B320" s="125" t="s">
        <v>138</v>
      </c>
      <c r="C320" s="166" t="s">
        <v>12</v>
      </c>
      <c r="D320" s="146">
        <v>0</v>
      </c>
    </row>
    <row r="321" spans="1:10" ht="15" customHeight="1" x14ac:dyDescent="0.25">
      <c r="A321" s="236"/>
      <c r="B321" s="136" t="s">
        <v>139</v>
      </c>
      <c r="C321" s="186">
        <v>6</v>
      </c>
      <c r="D321" s="174">
        <v>2.9556650246305417E-2</v>
      </c>
    </row>
    <row r="323" spans="1:10" ht="14.1" customHeight="1" x14ac:dyDescent="0.25">
      <c r="A323" s="237"/>
      <c r="B323" s="242" t="s">
        <v>10</v>
      </c>
      <c r="C323" s="230"/>
      <c r="D323" s="230"/>
      <c r="E323" s="230"/>
      <c r="F323" s="231"/>
      <c r="G323" s="231"/>
      <c r="H323" s="230"/>
      <c r="I323" s="231"/>
      <c r="J323" s="231"/>
    </row>
    <row r="324" spans="1:10" ht="24" customHeight="1" x14ac:dyDescent="0.25">
      <c r="A324" s="241"/>
      <c r="B324" s="187" t="s">
        <v>11</v>
      </c>
      <c r="C324" s="188" t="s">
        <v>13</v>
      </c>
      <c r="D324" s="188" t="s">
        <v>14</v>
      </c>
      <c r="E324" s="188" t="s">
        <v>15</v>
      </c>
      <c r="F324" s="189" t="s">
        <v>16</v>
      </c>
      <c r="G324" s="189" t="s">
        <v>17</v>
      </c>
      <c r="H324" s="188" t="s">
        <v>18</v>
      </c>
      <c r="I324" s="189" t="s">
        <v>19</v>
      </c>
      <c r="J324" s="189" t="s">
        <v>20</v>
      </c>
    </row>
    <row r="325" spans="1:10" ht="14.1" customHeight="1" x14ac:dyDescent="0.25">
      <c r="A325" s="238"/>
      <c r="B325" s="117" t="s">
        <v>121</v>
      </c>
      <c r="C325" s="118" t="s">
        <v>121</v>
      </c>
      <c r="D325" s="118" t="s">
        <v>121</v>
      </c>
      <c r="E325" s="118" t="s">
        <v>121</v>
      </c>
      <c r="F325" s="143" t="s">
        <v>121</v>
      </c>
      <c r="G325" s="143" t="s">
        <v>121</v>
      </c>
      <c r="H325" s="118" t="s">
        <v>121</v>
      </c>
      <c r="I325" s="143" t="s">
        <v>121</v>
      </c>
      <c r="J325" s="143" t="s">
        <v>121</v>
      </c>
    </row>
    <row r="326" spans="1:10" ht="33.950000000000003" customHeight="1" x14ac:dyDescent="0.25">
      <c r="A326" s="119" t="s">
        <v>140</v>
      </c>
      <c r="B326" s="190">
        <v>0.23152709359605894</v>
      </c>
      <c r="C326" s="191">
        <v>0.72000000000000008</v>
      </c>
      <c r="D326" s="191">
        <v>0.34883720930232565</v>
      </c>
      <c r="E326" s="191">
        <v>0.11764705882352944</v>
      </c>
      <c r="F326" s="192">
        <v>0.14285714285714288</v>
      </c>
      <c r="G326" s="192">
        <v>8.8235294117647092E-2</v>
      </c>
      <c r="H326" s="191">
        <v>0</v>
      </c>
      <c r="I326" s="192">
        <v>0</v>
      </c>
      <c r="J326" s="192">
        <v>0.13333333333333333</v>
      </c>
    </row>
    <row r="327" spans="1:10" ht="24" customHeight="1" x14ac:dyDescent="0.25">
      <c r="A327" s="125" t="s">
        <v>141</v>
      </c>
      <c r="B327" s="193">
        <v>3.4482758620689662E-2</v>
      </c>
      <c r="C327" s="194">
        <v>0</v>
      </c>
      <c r="D327" s="194">
        <v>0</v>
      </c>
      <c r="E327" s="194">
        <v>9.803921568627455E-2</v>
      </c>
      <c r="F327" s="195">
        <v>0</v>
      </c>
      <c r="G327" s="195">
        <v>2.9411764705882359E-2</v>
      </c>
      <c r="H327" s="194">
        <v>0</v>
      </c>
      <c r="I327" s="195">
        <v>0.16666666666666669</v>
      </c>
      <c r="J327" s="195">
        <v>0</v>
      </c>
    </row>
    <row r="328" spans="1:10" ht="24" customHeight="1" x14ac:dyDescent="0.25">
      <c r="A328" s="125" t="s">
        <v>142</v>
      </c>
      <c r="B328" s="196">
        <v>1.4778325123152709E-2</v>
      </c>
      <c r="C328" s="197">
        <v>0</v>
      </c>
      <c r="D328" s="197">
        <v>2.3255813953488372E-2</v>
      </c>
      <c r="E328" s="197">
        <v>3.9215686274509796E-2</v>
      </c>
      <c r="F328" s="198">
        <v>0</v>
      </c>
      <c r="G328" s="198">
        <v>0</v>
      </c>
      <c r="H328" s="197">
        <v>0</v>
      </c>
      <c r="I328" s="198">
        <v>0</v>
      </c>
      <c r="J328" s="198">
        <v>0</v>
      </c>
    </row>
    <row r="329" spans="1:10" ht="24" customHeight="1" x14ac:dyDescent="0.25">
      <c r="A329" s="125" t="s">
        <v>143</v>
      </c>
      <c r="B329" s="193">
        <v>4.9261083743842367E-2</v>
      </c>
      <c r="C329" s="194">
        <v>0</v>
      </c>
      <c r="D329" s="194">
        <v>4.6511627906976744E-2</v>
      </c>
      <c r="E329" s="194">
        <v>5.8823529411764733E-2</v>
      </c>
      <c r="F329" s="195">
        <v>0.14285714285714288</v>
      </c>
      <c r="G329" s="195">
        <v>0.11764705882352944</v>
      </c>
      <c r="H329" s="194">
        <v>0</v>
      </c>
      <c r="I329" s="195">
        <v>0</v>
      </c>
      <c r="J329" s="195">
        <v>0</v>
      </c>
    </row>
    <row r="330" spans="1:10" ht="24" customHeight="1" x14ac:dyDescent="0.25">
      <c r="A330" s="125" t="s">
        <v>144</v>
      </c>
      <c r="B330" s="196">
        <v>6.4039408866995121E-2</v>
      </c>
      <c r="C330" s="197">
        <v>3.9999999999999994E-2</v>
      </c>
      <c r="D330" s="197">
        <v>6.9767441860465129E-2</v>
      </c>
      <c r="E330" s="197">
        <v>1.9607843137254898E-2</v>
      </c>
      <c r="F330" s="198">
        <v>0</v>
      </c>
      <c r="G330" s="198">
        <v>0.1470588235294118</v>
      </c>
      <c r="H330" s="197">
        <v>0</v>
      </c>
      <c r="I330" s="198">
        <v>0</v>
      </c>
      <c r="J330" s="198">
        <v>0.1</v>
      </c>
    </row>
    <row r="331" spans="1:10" ht="24" customHeight="1" x14ac:dyDescent="0.25">
      <c r="A331" s="125" t="s">
        <v>145</v>
      </c>
      <c r="B331" s="193">
        <v>9.3596059113300475E-2</v>
      </c>
      <c r="C331" s="194">
        <v>3.9999999999999994E-2</v>
      </c>
      <c r="D331" s="194">
        <v>2.3255813953488372E-2</v>
      </c>
      <c r="E331" s="194">
        <v>1.9607843137254898E-2</v>
      </c>
      <c r="F331" s="195">
        <v>0.14285714285714288</v>
      </c>
      <c r="G331" s="195">
        <v>0.20588235294117652</v>
      </c>
      <c r="H331" s="194">
        <v>0</v>
      </c>
      <c r="I331" s="195">
        <v>0.5</v>
      </c>
      <c r="J331" s="195">
        <v>0.16666666666666674</v>
      </c>
    </row>
    <row r="332" spans="1:10" ht="24" customHeight="1" x14ac:dyDescent="0.25">
      <c r="A332" s="125" t="s">
        <v>146</v>
      </c>
      <c r="B332" s="196">
        <v>0.20689655172413807</v>
      </c>
      <c r="C332" s="197">
        <v>3.9999999999999994E-2</v>
      </c>
      <c r="D332" s="197">
        <v>0.20930232558139536</v>
      </c>
      <c r="E332" s="197">
        <v>0.27450980392156871</v>
      </c>
      <c r="F332" s="198">
        <v>0</v>
      </c>
      <c r="G332" s="198">
        <v>0.29411764705882348</v>
      </c>
      <c r="H332" s="197">
        <v>0.28571428571428575</v>
      </c>
      <c r="I332" s="198">
        <v>0.16666666666666669</v>
      </c>
      <c r="J332" s="198">
        <v>0.16666666666666671</v>
      </c>
    </row>
    <row r="333" spans="1:10" ht="24" customHeight="1" x14ac:dyDescent="0.25">
      <c r="A333" s="125" t="s">
        <v>147</v>
      </c>
      <c r="B333" s="193">
        <v>0.1527093596059115</v>
      </c>
      <c r="C333" s="194">
        <v>0.08</v>
      </c>
      <c r="D333" s="194">
        <v>0.16279069767441862</v>
      </c>
      <c r="E333" s="194">
        <v>0.11764705882352947</v>
      </c>
      <c r="F333" s="195">
        <v>0.14285714285714288</v>
      </c>
      <c r="G333" s="195">
        <v>5.8823529411764705E-2</v>
      </c>
      <c r="H333" s="194">
        <v>0.5714285714285714</v>
      </c>
      <c r="I333" s="195">
        <v>0.16666666666666669</v>
      </c>
      <c r="J333" s="195">
        <v>0.26666666666666677</v>
      </c>
    </row>
    <row r="334" spans="1:10" ht="24" customHeight="1" x14ac:dyDescent="0.25">
      <c r="A334" s="125" t="s">
        <v>148</v>
      </c>
      <c r="B334" s="196">
        <v>0</v>
      </c>
      <c r="C334" s="197">
        <v>0</v>
      </c>
      <c r="D334" s="197">
        <v>0</v>
      </c>
      <c r="E334" s="197">
        <v>0</v>
      </c>
      <c r="F334" s="198">
        <v>0</v>
      </c>
      <c r="G334" s="198">
        <v>0</v>
      </c>
      <c r="H334" s="197">
        <v>0</v>
      </c>
      <c r="I334" s="198">
        <v>0</v>
      </c>
      <c r="J334" s="198">
        <v>0</v>
      </c>
    </row>
    <row r="335" spans="1:10" ht="24" customHeight="1" x14ac:dyDescent="0.25">
      <c r="A335" s="125" t="s">
        <v>149</v>
      </c>
      <c r="B335" s="193">
        <v>0.12807881773399021</v>
      </c>
      <c r="C335" s="194">
        <v>4.0000000000000008E-2</v>
      </c>
      <c r="D335" s="194">
        <v>0.11627906976744187</v>
      </c>
      <c r="E335" s="194">
        <v>0.23529411764705879</v>
      </c>
      <c r="F335" s="195">
        <v>0.14285714285714288</v>
      </c>
      <c r="G335" s="195">
        <v>0.1470588235294118</v>
      </c>
      <c r="H335" s="194">
        <v>0</v>
      </c>
      <c r="I335" s="195">
        <v>0</v>
      </c>
      <c r="J335" s="195">
        <v>6.666666666666668E-2</v>
      </c>
    </row>
    <row r="336" spans="1:10" ht="24" customHeight="1" x14ac:dyDescent="0.25">
      <c r="A336" s="125" t="s">
        <v>150</v>
      </c>
      <c r="B336" s="196">
        <v>9.8522167487684695E-3</v>
      </c>
      <c r="C336" s="197">
        <v>0</v>
      </c>
      <c r="D336" s="197">
        <v>0</v>
      </c>
      <c r="E336" s="197">
        <v>3.9215686274509796E-2</v>
      </c>
      <c r="F336" s="198">
        <v>0</v>
      </c>
      <c r="G336" s="198">
        <v>0</v>
      </c>
      <c r="H336" s="197">
        <v>0</v>
      </c>
      <c r="I336" s="198">
        <v>0</v>
      </c>
      <c r="J336" s="198">
        <v>0</v>
      </c>
    </row>
    <row r="337" spans="1:10" ht="24" customHeight="1" x14ac:dyDescent="0.25">
      <c r="A337" s="125" t="s">
        <v>151</v>
      </c>
      <c r="B337" s="193">
        <v>6.8965517241379337E-2</v>
      </c>
      <c r="C337" s="194">
        <v>0</v>
      </c>
      <c r="D337" s="194">
        <v>4.6511627906976744E-2</v>
      </c>
      <c r="E337" s="194">
        <v>9.8039215686274522E-2</v>
      </c>
      <c r="F337" s="195">
        <v>0</v>
      </c>
      <c r="G337" s="195">
        <v>0.14705882352941183</v>
      </c>
      <c r="H337" s="194">
        <v>0</v>
      </c>
      <c r="I337" s="195">
        <v>0</v>
      </c>
      <c r="J337" s="195">
        <v>6.666666666666668E-2</v>
      </c>
    </row>
    <row r="338" spans="1:10" ht="24" customHeight="1" x14ac:dyDescent="0.25">
      <c r="A338" s="125" t="s">
        <v>152</v>
      </c>
      <c r="B338" s="196">
        <v>6.8965517241379309E-2</v>
      </c>
      <c r="C338" s="197">
        <v>3.9999999999999994E-2</v>
      </c>
      <c r="D338" s="197">
        <v>2.3255813953488375E-2</v>
      </c>
      <c r="E338" s="197">
        <v>9.8039215686274522E-2</v>
      </c>
      <c r="F338" s="198">
        <v>0</v>
      </c>
      <c r="G338" s="198">
        <v>5.8823529411764719E-2</v>
      </c>
      <c r="H338" s="197">
        <v>0.14285714285714285</v>
      </c>
      <c r="I338" s="198">
        <v>0.16666666666666669</v>
      </c>
      <c r="J338" s="198">
        <v>0.10000000000000005</v>
      </c>
    </row>
    <row r="339" spans="1:10" ht="24" customHeight="1" x14ac:dyDescent="0.25">
      <c r="A339" s="125" t="s">
        <v>153</v>
      </c>
      <c r="B339" s="193">
        <v>9.3596059113300475E-2</v>
      </c>
      <c r="C339" s="194">
        <v>0.08</v>
      </c>
      <c r="D339" s="194">
        <v>0</v>
      </c>
      <c r="E339" s="194">
        <v>0.19607843137254904</v>
      </c>
      <c r="F339" s="195">
        <v>0.14285714285714288</v>
      </c>
      <c r="G339" s="195">
        <v>5.8823529411764719E-2</v>
      </c>
      <c r="H339" s="194">
        <v>0</v>
      </c>
      <c r="I339" s="195">
        <v>0</v>
      </c>
      <c r="J339" s="195">
        <v>0.13333333333333333</v>
      </c>
    </row>
    <row r="340" spans="1:10" ht="24" customHeight="1" x14ac:dyDescent="0.25">
      <c r="A340" s="136" t="s">
        <v>154</v>
      </c>
      <c r="B340" s="199">
        <v>0.10837438423645321</v>
      </c>
      <c r="C340" s="200">
        <v>4.0000000000000008E-2</v>
      </c>
      <c r="D340" s="200">
        <v>0.11627906976744189</v>
      </c>
      <c r="E340" s="200">
        <v>1.9607843137254898E-2</v>
      </c>
      <c r="F340" s="201">
        <v>0.4285714285714286</v>
      </c>
      <c r="G340" s="201">
        <v>0.17647058823529418</v>
      </c>
      <c r="H340" s="200">
        <v>0.14285714285714288</v>
      </c>
      <c r="I340" s="201">
        <v>0.33333333333333337</v>
      </c>
      <c r="J340" s="201">
        <v>0.10000000000000002</v>
      </c>
    </row>
    <row r="342" spans="1:10" ht="14.1" customHeight="1" x14ac:dyDescent="0.25">
      <c r="A342" s="237"/>
      <c r="B342" s="237"/>
      <c r="C342" s="229" t="s">
        <v>155</v>
      </c>
      <c r="D342" s="230"/>
      <c r="E342" s="230"/>
      <c r="F342" s="231"/>
      <c r="G342" s="231"/>
      <c r="H342" s="231"/>
    </row>
    <row r="343" spans="1:10" ht="35.1" customHeight="1" x14ac:dyDescent="0.25">
      <c r="A343" s="238"/>
      <c r="B343" s="238"/>
      <c r="C343" s="117" t="s">
        <v>156</v>
      </c>
      <c r="D343" s="118" t="s">
        <v>157</v>
      </c>
      <c r="E343" s="118" t="s">
        <v>158</v>
      </c>
      <c r="F343" s="143" t="s">
        <v>159</v>
      </c>
      <c r="G343" s="233" t="s">
        <v>47</v>
      </c>
      <c r="H343" s="233"/>
    </row>
    <row r="344" spans="1:10" ht="15" customHeight="1" x14ac:dyDescent="0.25">
      <c r="A344" s="234" t="s">
        <v>10</v>
      </c>
      <c r="B344" s="119" t="s">
        <v>11</v>
      </c>
      <c r="C344" s="120">
        <v>0.13953488372093023</v>
      </c>
      <c r="D344" s="121">
        <v>0.23255813953488372</v>
      </c>
      <c r="E344" s="121">
        <v>4.6511627906976744E-2</v>
      </c>
      <c r="F344" s="144">
        <v>0.58139534883720934</v>
      </c>
      <c r="G344" s="148">
        <v>43</v>
      </c>
      <c r="H344" s="124" t="s">
        <v>12</v>
      </c>
    </row>
    <row r="345" spans="1:10" ht="15" customHeight="1" x14ac:dyDescent="0.25">
      <c r="A345" s="235"/>
      <c r="B345" s="125" t="s">
        <v>13</v>
      </c>
      <c r="C345" s="126">
        <v>0.1</v>
      </c>
      <c r="D345" s="127">
        <v>0.4</v>
      </c>
      <c r="E345" s="127">
        <v>0.1</v>
      </c>
      <c r="F345" s="145">
        <v>0.4</v>
      </c>
      <c r="G345" s="149">
        <v>10</v>
      </c>
      <c r="H345" s="130" t="s">
        <v>12</v>
      </c>
    </row>
    <row r="346" spans="1:10" ht="15" customHeight="1" x14ac:dyDescent="0.25">
      <c r="A346" s="235"/>
      <c r="B346" s="125" t="s">
        <v>14</v>
      </c>
      <c r="C346" s="131">
        <v>0.4</v>
      </c>
      <c r="D346" s="132">
        <v>0.2</v>
      </c>
      <c r="E346" s="132">
        <v>0</v>
      </c>
      <c r="F346" s="146">
        <v>0.4</v>
      </c>
      <c r="G346" s="150">
        <v>5</v>
      </c>
      <c r="H346" s="135" t="s">
        <v>12</v>
      </c>
    </row>
    <row r="347" spans="1:10" ht="15" customHeight="1" x14ac:dyDescent="0.25">
      <c r="A347" s="235"/>
      <c r="B347" s="125" t="s">
        <v>15</v>
      </c>
      <c r="C347" s="126">
        <v>0.15384615384615385</v>
      </c>
      <c r="D347" s="127">
        <v>0.30769230769230771</v>
      </c>
      <c r="E347" s="127">
        <v>0</v>
      </c>
      <c r="F347" s="145">
        <v>0.53846153846153844</v>
      </c>
      <c r="G347" s="149">
        <v>13</v>
      </c>
      <c r="H347" s="130" t="s">
        <v>12</v>
      </c>
    </row>
    <row r="348" spans="1:10" ht="15" customHeight="1" x14ac:dyDescent="0.25">
      <c r="A348" s="235"/>
      <c r="B348" s="125" t="s">
        <v>16</v>
      </c>
      <c r="C348" s="131">
        <v>0</v>
      </c>
      <c r="D348" s="132">
        <v>0</v>
      </c>
      <c r="E348" s="132">
        <v>0</v>
      </c>
      <c r="F348" s="146">
        <v>1</v>
      </c>
      <c r="G348" s="135" t="s">
        <v>12</v>
      </c>
      <c r="H348" s="135" t="s">
        <v>12</v>
      </c>
    </row>
    <row r="349" spans="1:10" ht="15" customHeight="1" x14ac:dyDescent="0.25">
      <c r="A349" s="235"/>
      <c r="B349" s="125" t="s">
        <v>17</v>
      </c>
      <c r="C349" s="126">
        <v>0</v>
      </c>
      <c r="D349" s="127">
        <v>0</v>
      </c>
      <c r="E349" s="127">
        <v>0</v>
      </c>
      <c r="F349" s="145">
        <v>1</v>
      </c>
      <c r="G349" s="130" t="s">
        <v>12</v>
      </c>
      <c r="H349" s="130" t="s">
        <v>12</v>
      </c>
    </row>
    <row r="350" spans="1:10" ht="15" customHeight="1" x14ac:dyDescent="0.25">
      <c r="A350" s="235"/>
      <c r="B350" s="125" t="s">
        <v>18</v>
      </c>
      <c r="C350" s="131">
        <v>0.33333333333333326</v>
      </c>
      <c r="D350" s="132">
        <v>0</v>
      </c>
      <c r="E350" s="132">
        <v>0</v>
      </c>
      <c r="F350" s="146">
        <v>0.66666666666666652</v>
      </c>
      <c r="G350" s="135" t="s">
        <v>12</v>
      </c>
      <c r="H350" s="135" t="s">
        <v>12</v>
      </c>
    </row>
    <row r="351" spans="1:10" ht="15" customHeight="1" x14ac:dyDescent="0.25">
      <c r="A351" s="235"/>
      <c r="B351" s="125" t="s">
        <v>19</v>
      </c>
      <c r="C351" s="126">
        <v>0</v>
      </c>
      <c r="D351" s="127">
        <v>0.25</v>
      </c>
      <c r="E351" s="127">
        <v>0.25</v>
      </c>
      <c r="F351" s="145">
        <v>0.5</v>
      </c>
      <c r="G351" s="130" t="s">
        <v>12</v>
      </c>
      <c r="H351" s="130" t="s">
        <v>12</v>
      </c>
    </row>
    <row r="352" spans="1:10" ht="15" customHeight="1" x14ac:dyDescent="0.25">
      <c r="A352" s="236"/>
      <c r="B352" s="136" t="s">
        <v>20</v>
      </c>
      <c r="C352" s="137">
        <v>0</v>
      </c>
      <c r="D352" s="138">
        <v>0</v>
      </c>
      <c r="E352" s="138">
        <v>0</v>
      </c>
      <c r="F352" s="147">
        <v>1</v>
      </c>
      <c r="G352" s="141" t="s">
        <v>12</v>
      </c>
      <c r="H352" s="141" t="s">
        <v>12</v>
      </c>
    </row>
    <row r="354" spans="1:9" ht="14.1" customHeight="1" x14ac:dyDescent="0.25">
      <c r="A354" s="237"/>
      <c r="B354" s="237"/>
      <c r="C354" s="229" t="s">
        <v>160</v>
      </c>
      <c r="D354" s="230"/>
      <c r="E354" s="230"/>
      <c r="F354" s="231"/>
      <c r="G354" s="231"/>
      <c r="H354" s="231"/>
      <c r="I354" s="231"/>
    </row>
    <row r="355" spans="1:9" ht="24" customHeight="1" x14ac:dyDescent="0.25">
      <c r="A355" s="238"/>
      <c r="B355" s="238"/>
      <c r="C355" s="117" t="s">
        <v>161</v>
      </c>
      <c r="D355" s="118" t="s">
        <v>162</v>
      </c>
      <c r="E355" s="118" t="s">
        <v>163</v>
      </c>
      <c r="F355" s="143" t="s">
        <v>164</v>
      </c>
      <c r="G355" s="143" t="s">
        <v>60</v>
      </c>
      <c r="H355" s="233" t="s">
        <v>47</v>
      </c>
      <c r="I355" s="233"/>
    </row>
    <row r="356" spans="1:9" ht="15" customHeight="1" x14ac:dyDescent="0.25">
      <c r="A356" s="234" t="s">
        <v>10</v>
      </c>
      <c r="B356" s="119" t="s">
        <v>11</v>
      </c>
      <c r="C356" s="120">
        <v>0.60465116279069764</v>
      </c>
      <c r="D356" s="121">
        <v>9.3023255813953487E-2</v>
      </c>
      <c r="E356" s="121">
        <v>4.6511627906976744E-2</v>
      </c>
      <c r="F356" s="144">
        <v>2.3255813953488372E-2</v>
      </c>
      <c r="G356" s="144">
        <v>0.23255813953488372</v>
      </c>
      <c r="H356" s="148">
        <v>43</v>
      </c>
      <c r="I356" s="124" t="s">
        <v>12</v>
      </c>
    </row>
    <row r="357" spans="1:9" ht="15" customHeight="1" x14ac:dyDescent="0.25">
      <c r="A357" s="235"/>
      <c r="B357" s="125" t="s">
        <v>13</v>
      </c>
      <c r="C357" s="126">
        <v>0.7</v>
      </c>
      <c r="D357" s="127">
        <v>0</v>
      </c>
      <c r="E357" s="127">
        <v>0.1</v>
      </c>
      <c r="F357" s="145">
        <v>0.1</v>
      </c>
      <c r="G357" s="145">
        <v>0.1</v>
      </c>
      <c r="H357" s="149">
        <v>10</v>
      </c>
      <c r="I357" s="130" t="s">
        <v>12</v>
      </c>
    </row>
    <row r="358" spans="1:9" ht="15" customHeight="1" x14ac:dyDescent="0.25">
      <c r="A358" s="235"/>
      <c r="B358" s="125" t="s">
        <v>14</v>
      </c>
      <c r="C358" s="131">
        <v>0.6</v>
      </c>
      <c r="D358" s="132">
        <v>0.2</v>
      </c>
      <c r="E358" s="132">
        <v>0</v>
      </c>
      <c r="F358" s="146">
        <v>0</v>
      </c>
      <c r="G358" s="146">
        <v>0.2</v>
      </c>
      <c r="H358" s="150">
        <v>5</v>
      </c>
      <c r="I358" s="135" t="s">
        <v>12</v>
      </c>
    </row>
    <row r="359" spans="1:9" ht="15" customHeight="1" x14ac:dyDescent="0.25">
      <c r="A359" s="235"/>
      <c r="B359" s="125" t="s">
        <v>15</v>
      </c>
      <c r="C359" s="126">
        <v>0.46153846153846151</v>
      </c>
      <c r="D359" s="127">
        <v>7.6923076923076927E-2</v>
      </c>
      <c r="E359" s="127">
        <v>7.6923076923076927E-2</v>
      </c>
      <c r="F359" s="145">
        <v>0</v>
      </c>
      <c r="G359" s="145">
        <v>0.38461538461538469</v>
      </c>
      <c r="H359" s="149">
        <v>13</v>
      </c>
      <c r="I359" s="130" t="s">
        <v>12</v>
      </c>
    </row>
    <row r="360" spans="1:9" ht="15" customHeight="1" x14ac:dyDescent="0.25">
      <c r="A360" s="235"/>
      <c r="B360" s="125" t="s">
        <v>16</v>
      </c>
      <c r="C360" s="131">
        <v>0</v>
      </c>
      <c r="D360" s="132">
        <v>0</v>
      </c>
      <c r="E360" s="132">
        <v>0</v>
      </c>
      <c r="F360" s="146">
        <v>0</v>
      </c>
      <c r="G360" s="146">
        <v>1</v>
      </c>
      <c r="H360" s="135" t="s">
        <v>12</v>
      </c>
      <c r="I360" s="135" t="s">
        <v>12</v>
      </c>
    </row>
    <row r="361" spans="1:9" ht="15" customHeight="1" x14ac:dyDescent="0.25">
      <c r="A361" s="235"/>
      <c r="B361" s="125" t="s">
        <v>17</v>
      </c>
      <c r="C361" s="126">
        <v>0.66666666666666652</v>
      </c>
      <c r="D361" s="127">
        <v>0</v>
      </c>
      <c r="E361" s="127">
        <v>0</v>
      </c>
      <c r="F361" s="145">
        <v>0</v>
      </c>
      <c r="G361" s="145">
        <v>0.33333333333333326</v>
      </c>
      <c r="H361" s="130" t="s">
        <v>12</v>
      </c>
      <c r="I361" s="130" t="s">
        <v>12</v>
      </c>
    </row>
    <row r="362" spans="1:9" ht="15" customHeight="1" x14ac:dyDescent="0.25">
      <c r="A362" s="235"/>
      <c r="B362" s="125" t="s">
        <v>18</v>
      </c>
      <c r="C362" s="131">
        <v>1</v>
      </c>
      <c r="D362" s="132">
        <v>0</v>
      </c>
      <c r="E362" s="132">
        <v>0</v>
      </c>
      <c r="F362" s="146">
        <v>0</v>
      </c>
      <c r="G362" s="146">
        <v>0</v>
      </c>
      <c r="H362" s="135" t="s">
        <v>12</v>
      </c>
      <c r="I362" s="135" t="s">
        <v>12</v>
      </c>
    </row>
    <row r="363" spans="1:9" ht="15" customHeight="1" x14ac:dyDescent="0.25">
      <c r="A363" s="235"/>
      <c r="B363" s="125" t="s">
        <v>19</v>
      </c>
      <c r="C363" s="126">
        <v>0.75</v>
      </c>
      <c r="D363" s="127">
        <v>0.25</v>
      </c>
      <c r="E363" s="127">
        <v>0</v>
      </c>
      <c r="F363" s="145">
        <v>0</v>
      </c>
      <c r="G363" s="145">
        <v>0</v>
      </c>
      <c r="H363" s="130" t="s">
        <v>12</v>
      </c>
      <c r="I363" s="130" t="s">
        <v>12</v>
      </c>
    </row>
    <row r="364" spans="1:9" ht="15" customHeight="1" x14ac:dyDescent="0.25">
      <c r="A364" s="236"/>
      <c r="B364" s="136" t="s">
        <v>20</v>
      </c>
      <c r="C364" s="137">
        <v>0.5</v>
      </c>
      <c r="D364" s="138">
        <v>0.25</v>
      </c>
      <c r="E364" s="138">
        <v>0</v>
      </c>
      <c r="F364" s="147">
        <v>0</v>
      </c>
      <c r="G364" s="147">
        <v>0.25</v>
      </c>
      <c r="H364" s="141" t="s">
        <v>12</v>
      </c>
      <c r="I364" s="141" t="s">
        <v>12</v>
      </c>
    </row>
    <row r="366" spans="1:9" ht="14.1" customHeight="1" x14ac:dyDescent="0.25">
      <c r="A366" s="237"/>
      <c r="B366" s="237"/>
      <c r="C366" s="229" t="s">
        <v>165</v>
      </c>
      <c r="D366" s="230"/>
      <c r="E366" s="230"/>
      <c r="F366" s="231"/>
    </row>
    <row r="367" spans="1:9" ht="14.1" customHeight="1" x14ac:dyDescent="0.25">
      <c r="A367" s="238"/>
      <c r="B367" s="238"/>
      <c r="C367" s="117" t="s">
        <v>24</v>
      </c>
      <c r="D367" s="118" t="s">
        <v>23</v>
      </c>
      <c r="E367" s="232" t="s">
        <v>47</v>
      </c>
      <c r="F367" s="233"/>
    </row>
    <row r="368" spans="1:9" ht="15" customHeight="1" x14ac:dyDescent="0.25">
      <c r="A368" s="234" t="s">
        <v>10</v>
      </c>
      <c r="B368" s="119" t="s">
        <v>11</v>
      </c>
      <c r="C368" s="120">
        <v>0.47611464968152867</v>
      </c>
      <c r="D368" s="121">
        <v>0.52388535031847139</v>
      </c>
      <c r="E368" s="123">
        <v>628</v>
      </c>
      <c r="F368" s="124" t="s">
        <v>12</v>
      </c>
    </row>
    <row r="369" spans="1:10" ht="15" customHeight="1" x14ac:dyDescent="0.25">
      <c r="A369" s="235"/>
      <c r="B369" s="125" t="s">
        <v>13</v>
      </c>
      <c r="C369" s="126">
        <v>0.40707964601769914</v>
      </c>
      <c r="D369" s="127">
        <v>0.59292035398230092</v>
      </c>
      <c r="E369" s="129">
        <v>113</v>
      </c>
      <c r="F369" s="130" t="s">
        <v>12</v>
      </c>
    </row>
    <row r="370" spans="1:10" ht="15" customHeight="1" x14ac:dyDescent="0.25">
      <c r="A370" s="235"/>
      <c r="B370" s="125" t="s">
        <v>14</v>
      </c>
      <c r="C370" s="131">
        <v>0.51546391752577314</v>
      </c>
      <c r="D370" s="132">
        <v>0.4845360824742268</v>
      </c>
      <c r="E370" s="134">
        <v>97</v>
      </c>
      <c r="F370" s="135" t="s">
        <v>12</v>
      </c>
    </row>
    <row r="371" spans="1:10" ht="15" customHeight="1" x14ac:dyDescent="0.25">
      <c r="A371" s="235"/>
      <c r="B371" s="125" t="s">
        <v>15</v>
      </c>
      <c r="C371" s="126">
        <v>0.40322580645161288</v>
      </c>
      <c r="D371" s="127">
        <v>0.59677419354838712</v>
      </c>
      <c r="E371" s="129">
        <v>124</v>
      </c>
      <c r="F371" s="130" t="s">
        <v>12</v>
      </c>
    </row>
    <row r="372" spans="1:10" ht="15" customHeight="1" x14ac:dyDescent="0.25">
      <c r="A372" s="235"/>
      <c r="B372" s="125" t="s">
        <v>16</v>
      </c>
      <c r="C372" s="131">
        <v>0.37931034482758619</v>
      </c>
      <c r="D372" s="132">
        <v>0.62068965517241381</v>
      </c>
      <c r="E372" s="134">
        <v>29</v>
      </c>
      <c r="F372" s="135" t="s">
        <v>12</v>
      </c>
    </row>
    <row r="373" spans="1:10" ht="15" customHeight="1" x14ac:dyDescent="0.25">
      <c r="A373" s="235"/>
      <c r="B373" s="125" t="s">
        <v>17</v>
      </c>
      <c r="C373" s="126">
        <v>0.45238095238095238</v>
      </c>
      <c r="D373" s="127">
        <v>0.54761904761904767</v>
      </c>
      <c r="E373" s="129">
        <v>84</v>
      </c>
      <c r="F373" s="130" t="s">
        <v>12</v>
      </c>
    </row>
    <row r="374" spans="1:10" ht="15" customHeight="1" x14ac:dyDescent="0.25">
      <c r="A374" s="235"/>
      <c r="B374" s="125" t="s">
        <v>18</v>
      </c>
      <c r="C374" s="131">
        <v>0.53846153846153844</v>
      </c>
      <c r="D374" s="132">
        <v>0.46153846153846151</v>
      </c>
      <c r="E374" s="134">
        <v>26</v>
      </c>
      <c r="F374" s="135" t="s">
        <v>12</v>
      </c>
    </row>
    <row r="375" spans="1:10" ht="15" customHeight="1" x14ac:dyDescent="0.25">
      <c r="A375" s="235"/>
      <c r="B375" s="125" t="s">
        <v>19</v>
      </c>
      <c r="C375" s="126">
        <v>0.66666666666666652</v>
      </c>
      <c r="D375" s="127">
        <v>0.33333333333333326</v>
      </c>
      <c r="E375" s="129">
        <v>24</v>
      </c>
      <c r="F375" s="130" t="s">
        <v>12</v>
      </c>
    </row>
    <row r="376" spans="1:10" ht="15" customHeight="1" x14ac:dyDescent="0.25">
      <c r="A376" s="236"/>
      <c r="B376" s="136" t="s">
        <v>20</v>
      </c>
      <c r="C376" s="137">
        <v>0.56488549618320616</v>
      </c>
      <c r="D376" s="138">
        <v>0.4351145038167939</v>
      </c>
      <c r="E376" s="140">
        <v>131</v>
      </c>
      <c r="F376" s="141" t="s">
        <v>12</v>
      </c>
    </row>
    <row r="378" spans="1:10" ht="14.1" customHeight="1" x14ac:dyDescent="0.25">
      <c r="A378" s="237"/>
      <c r="B378" s="242" t="s">
        <v>10</v>
      </c>
      <c r="C378" s="230"/>
      <c r="D378" s="230"/>
      <c r="E378" s="230"/>
      <c r="F378" s="231"/>
      <c r="G378" s="231"/>
      <c r="H378" s="231"/>
      <c r="I378" s="231"/>
      <c r="J378" s="231"/>
    </row>
    <row r="379" spans="1:10" ht="24" customHeight="1" x14ac:dyDescent="0.25">
      <c r="A379" s="241"/>
      <c r="B379" s="187" t="s">
        <v>11</v>
      </c>
      <c r="C379" s="188" t="s">
        <v>13</v>
      </c>
      <c r="D379" s="188" t="s">
        <v>14</v>
      </c>
      <c r="E379" s="188" t="s">
        <v>15</v>
      </c>
      <c r="F379" s="189" t="s">
        <v>16</v>
      </c>
      <c r="G379" s="189" t="s">
        <v>17</v>
      </c>
      <c r="H379" s="189" t="s">
        <v>18</v>
      </c>
      <c r="I379" s="189" t="s">
        <v>19</v>
      </c>
      <c r="J379" s="189" t="s">
        <v>20</v>
      </c>
    </row>
    <row r="380" spans="1:10" ht="14.1" customHeight="1" x14ac:dyDescent="0.25">
      <c r="A380" s="238"/>
      <c r="B380" s="117" t="s">
        <v>121</v>
      </c>
      <c r="C380" s="118" t="s">
        <v>121</v>
      </c>
      <c r="D380" s="118" t="s">
        <v>121</v>
      </c>
      <c r="E380" s="118" t="s">
        <v>121</v>
      </c>
      <c r="F380" s="143" t="s">
        <v>121</v>
      </c>
      <c r="G380" s="143" t="s">
        <v>121</v>
      </c>
      <c r="H380" s="143" t="s">
        <v>121</v>
      </c>
      <c r="I380" s="143" t="s">
        <v>121</v>
      </c>
      <c r="J380" s="143" t="s">
        <v>121</v>
      </c>
    </row>
    <row r="381" spans="1:10" ht="24" customHeight="1" x14ac:dyDescent="0.25">
      <c r="A381" s="119" t="s">
        <v>166</v>
      </c>
      <c r="B381" s="190">
        <v>0.10714285714285715</v>
      </c>
      <c r="C381" s="191">
        <v>0.16666666666666666</v>
      </c>
      <c r="D381" s="191">
        <v>0</v>
      </c>
      <c r="E381" s="191">
        <v>0</v>
      </c>
      <c r="F381" s="192">
        <v>0.66666666666666674</v>
      </c>
      <c r="G381" s="192">
        <v>0</v>
      </c>
      <c r="H381" s="192">
        <v>1</v>
      </c>
      <c r="I381" s="192">
        <v>0</v>
      </c>
      <c r="J381" s="192">
        <v>0.19999999999999998</v>
      </c>
    </row>
    <row r="382" spans="1:10" ht="24" customHeight="1" x14ac:dyDescent="0.25">
      <c r="A382" s="125" t="s">
        <v>167</v>
      </c>
      <c r="B382" s="193">
        <v>5.3571428571428582E-2</v>
      </c>
      <c r="C382" s="194">
        <v>0</v>
      </c>
      <c r="D382" s="194">
        <v>7.6923076923076927E-2</v>
      </c>
      <c r="E382" s="194">
        <v>0</v>
      </c>
      <c r="F382" s="195">
        <v>0</v>
      </c>
      <c r="G382" s="195">
        <v>0</v>
      </c>
      <c r="H382" s="195">
        <v>0</v>
      </c>
      <c r="I382" s="195">
        <v>1</v>
      </c>
      <c r="J382" s="195">
        <v>0</v>
      </c>
    </row>
    <row r="383" spans="1:10" ht="24" customHeight="1" x14ac:dyDescent="0.25">
      <c r="A383" s="125" t="s">
        <v>168</v>
      </c>
      <c r="B383" s="196">
        <v>0.16071428571428573</v>
      </c>
      <c r="C383" s="197">
        <v>0.83333333333333337</v>
      </c>
      <c r="D383" s="197">
        <v>0</v>
      </c>
      <c r="E383" s="197">
        <v>0.33333333333333337</v>
      </c>
      <c r="F383" s="198">
        <v>0</v>
      </c>
      <c r="G383" s="198">
        <v>0</v>
      </c>
      <c r="H383" s="198">
        <v>0</v>
      </c>
      <c r="I383" s="198">
        <v>0</v>
      </c>
      <c r="J383" s="198">
        <v>0</v>
      </c>
    </row>
    <row r="384" spans="1:10" ht="24" customHeight="1" x14ac:dyDescent="0.25">
      <c r="A384" s="125" t="s">
        <v>169</v>
      </c>
      <c r="B384" s="193">
        <v>0</v>
      </c>
      <c r="C384" s="194">
        <v>0</v>
      </c>
      <c r="D384" s="194">
        <v>0</v>
      </c>
      <c r="E384" s="194">
        <v>0</v>
      </c>
      <c r="F384" s="195">
        <v>0</v>
      </c>
      <c r="G384" s="195">
        <v>0</v>
      </c>
      <c r="H384" s="195">
        <v>0</v>
      </c>
      <c r="I384" s="195">
        <v>0</v>
      </c>
      <c r="J384" s="195">
        <v>0</v>
      </c>
    </row>
    <row r="385" spans="1:10" ht="24" customHeight="1" x14ac:dyDescent="0.25">
      <c r="A385" s="125" t="s">
        <v>170</v>
      </c>
      <c r="B385" s="196">
        <v>0.30357142857142866</v>
      </c>
      <c r="C385" s="197">
        <v>0</v>
      </c>
      <c r="D385" s="197">
        <v>0.84615384615384603</v>
      </c>
      <c r="E385" s="197">
        <v>0.16666666666666669</v>
      </c>
      <c r="F385" s="198">
        <v>0.66666666666666663</v>
      </c>
      <c r="G385" s="198">
        <v>0</v>
      </c>
      <c r="H385" s="198">
        <v>0</v>
      </c>
      <c r="I385" s="198">
        <v>0</v>
      </c>
      <c r="J385" s="198">
        <v>0.20000000000000004</v>
      </c>
    </row>
    <row r="386" spans="1:10" ht="24" customHeight="1" x14ac:dyDescent="0.25">
      <c r="A386" s="125" t="s">
        <v>171</v>
      </c>
      <c r="B386" s="193">
        <v>0.21428571428571433</v>
      </c>
      <c r="C386" s="194">
        <v>0.16666666666666669</v>
      </c>
      <c r="D386" s="194">
        <v>7.6923076923076927E-2</v>
      </c>
      <c r="E386" s="194">
        <v>0.83333333333333337</v>
      </c>
      <c r="F386" s="195">
        <v>0</v>
      </c>
      <c r="G386" s="195">
        <v>0</v>
      </c>
      <c r="H386" s="195">
        <v>0</v>
      </c>
      <c r="I386" s="195">
        <v>0</v>
      </c>
      <c r="J386" s="195">
        <v>0</v>
      </c>
    </row>
    <row r="387" spans="1:10" ht="24" customHeight="1" x14ac:dyDescent="0.25">
      <c r="A387" s="125" t="s">
        <v>172</v>
      </c>
      <c r="B387" s="196">
        <v>0.1785714285714286</v>
      </c>
      <c r="C387" s="197">
        <v>0</v>
      </c>
      <c r="D387" s="197">
        <v>0.23076923076923075</v>
      </c>
      <c r="E387" s="197">
        <v>0</v>
      </c>
      <c r="F387" s="198">
        <v>0</v>
      </c>
      <c r="G387" s="198">
        <v>0.77777777777777779</v>
      </c>
      <c r="H387" s="198">
        <v>0</v>
      </c>
      <c r="I387" s="198">
        <v>0</v>
      </c>
      <c r="J387" s="198">
        <v>0</v>
      </c>
    </row>
    <row r="388" spans="1:10" ht="15" customHeight="1" x14ac:dyDescent="0.25">
      <c r="A388" s="125" t="s">
        <v>173</v>
      </c>
      <c r="B388" s="193">
        <v>5.3571428571428582E-2</v>
      </c>
      <c r="C388" s="194">
        <v>0</v>
      </c>
      <c r="D388" s="194">
        <v>7.6923076923076927E-2</v>
      </c>
      <c r="E388" s="194">
        <v>0</v>
      </c>
      <c r="F388" s="195">
        <v>0</v>
      </c>
      <c r="G388" s="195">
        <v>0</v>
      </c>
      <c r="H388" s="195">
        <v>0</v>
      </c>
      <c r="I388" s="195">
        <v>0</v>
      </c>
      <c r="J388" s="195">
        <v>0.20000000000000004</v>
      </c>
    </row>
    <row r="389" spans="1:10" ht="24" customHeight="1" x14ac:dyDescent="0.25">
      <c r="A389" s="125" t="s">
        <v>174</v>
      </c>
      <c r="B389" s="196">
        <v>1.7857142857142856E-2</v>
      </c>
      <c r="C389" s="197">
        <v>0.16666666666666669</v>
      </c>
      <c r="D389" s="197">
        <v>0</v>
      </c>
      <c r="E389" s="197">
        <v>0</v>
      </c>
      <c r="F389" s="198">
        <v>0</v>
      </c>
      <c r="G389" s="198">
        <v>0</v>
      </c>
      <c r="H389" s="198">
        <v>0</v>
      </c>
      <c r="I389" s="198">
        <v>0</v>
      </c>
      <c r="J389" s="198">
        <v>0</v>
      </c>
    </row>
    <row r="390" spans="1:10" ht="24" customHeight="1" x14ac:dyDescent="0.25">
      <c r="A390" s="125" t="s">
        <v>175</v>
      </c>
      <c r="B390" s="193">
        <v>1.7857142857142856E-2</v>
      </c>
      <c r="C390" s="194">
        <v>0</v>
      </c>
      <c r="D390" s="194">
        <v>0</v>
      </c>
      <c r="E390" s="194">
        <v>0</v>
      </c>
      <c r="F390" s="195">
        <v>0</v>
      </c>
      <c r="G390" s="195">
        <v>0.11111111111111113</v>
      </c>
      <c r="H390" s="195">
        <v>0</v>
      </c>
      <c r="I390" s="195">
        <v>0</v>
      </c>
      <c r="J390" s="195">
        <v>0</v>
      </c>
    </row>
    <row r="391" spans="1:10" ht="24" customHeight="1" x14ac:dyDescent="0.25">
      <c r="A391" s="125" t="s">
        <v>176</v>
      </c>
      <c r="B391" s="196">
        <v>1.7857142857142856E-2</v>
      </c>
      <c r="C391" s="197">
        <v>0</v>
      </c>
      <c r="D391" s="197">
        <v>7.6923076923076927E-2</v>
      </c>
      <c r="E391" s="197">
        <v>0</v>
      </c>
      <c r="F391" s="198">
        <v>0</v>
      </c>
      <c r="G391" s="198">
        <v>0</v>
      </c>
      <c r="H391" s="198">
        <v>0</v>
      </c>
      <c r="I391" s="198">
        <v>0</v>
      </c>
      <c r="J391" s="198">
        <v>0</v>
      </c>
    </row>
    <row r="392" spans="1:10" ht="24" customHeight="1" x14ac:dyDescent="0.25">
      <c r="A392" s="125" t="s">
        <v>177</v>
      </c>
      <c r="B392" s="193">
        <v>1.7857142857142856E-2</v>
      </c>
      <c r="C392" s="194">
        <v>0</v>
      </c>
      <c r="D392" s="194">
        <v>0</v>
      </c>
      <c r="E392" s="194">
        <v>0</v>
      </c>
      <c r="F392" s="195">
        <v>0</v>
      </c>
      <c r="G392" s="195">
        <v>0</v>
      </c>
      <c r="H392" s="195">
        <v>0</v>
      </c>
      <c r="I392" s="195">
        <v>0</v>
      </c>
      <c r="J392" s="195">
        <v>9.9999999999999992E-2</v>
      </c>
    </row>
    <row r="393" spans="1:10" ht="24" customHeight="1" x14ac:dyDescent="0.25">
      <c r="A393" s="125" t="s">
        <v>178</v>
      </c>
      <c r="B393" s="196">
        <v>1.7857142857142856E-2</v>
      </c>
      <c r="C393" s="197">
        <v>0</v>
      </c>
      <c r="D393" s="197">
        <v>0</v>
      </c>
      <c r="E393" s="197">
        <v>0</v>
      </c>
      <c r="F393" s="198">
        <v>0</v>
      </c>
      <c r="G393" s="198">
        <v>0</v>
      </c>
      <c r="H393" s="198">
        <v>0</v>
      </c>
      <c r="I393" s="198">
        <v>0</v>
      </c>
      <c r="J393" s="198">
        <v>0.10000000000000002</v>
      </c>
    </row>
    <row r="394" spans="1:10" ht="24" customHeight="1" x14ac:dyDescent="0.25">
      <c r="A394" s="125" t="s">
        <v>179</v>
      </c>
      <c r="B394" s="193">
        <v>1.7857142857142856E-2</v>
      </c>
      <c r="C394" s="194">
        <v>0</v>
      </c>
      <c r="D394" s="194">
        <v>7.6923076923076927E-2</v>
      </c>
      <c r="E394" s="194">
        <v>0</v>
      </c>
      <c r="F394" s="195">
        <v>0</v>
      </c>
      <c r="G394" s="195">
        <v>0</v>
      </c>
      <c r="H394" s="195">
        <v>0</v>
      </c>
      <c r="I394" s="195">
        <v>0</v>
      </c>
      <c r="J394" s="195">
        <v>0</v>
      </c>
    </row>
    <row r="395" spans="1:10" ht="24" customHeight="1" x14ac:dyDescent="0.25">
      <c r="A395" s="136" t="s">
        <v>180</v>
      </c>
      <c r="B395" s="199">
        <v>7.1428571428571438E-2</v>
      </c>
      <c r="C395" s="200">
        <v>0</v>
      </c>
      <c r="D395" s="200">
        <v>0</v>
      </c>
      <c r="E395" s="200">
        <v>0</v>
      </c>
      <c r="F395" s="201">
        <v>0</v>
      </c>
      <c r="G395" s="201">
        <v>0.22222222222222221</v>
      </c>
      <c r="H395" s="201">
        <v>0</v>
      </c>
      <c r="I395" s="201">
        <v>0</v>
      </c>
      <c r="J395" s="201">
        <v>0.20000000000000004</v>
      </c>
    </row>
    <row r="397" spans="1:10" ht="14.1" customHeight="1" x14ac:dyDescent="0.25">
      <c r="A397" s="237"/>
      <c r="B397" s="242" t="s">
        <v>10</v>
      </c>
      <c r="C397" s="230"/>
      <c r="D397" s="230"/>
      <c r="E397" s="230"/>
      <c r="F397" s="231"/>
      <c r="G397" s="231"/>
      <c r="H397" s="231"/>
      <c r="I397" s="231"/>
      <c r="J397" s="231"/>
    </row>
    <row r="398" spans="1:10" ht="24" customHeight="1" x14ac:dyDescent="0.25">
      <c r="A398" s="241"/>
      <c r="B398" s="187" t="s">
        <v>11</v>
      </c>
      <c r="C398" s="188" t="s">
        <v>13</v>
      </c>
      <c r="D398" s="188" t="s">
        <v>14</v>
      </c>
      <c r="E398" s="188" t="s">
        <v>15</v>
      </c>
      <c r="F398" s="189" t="s">
        <v>16</v>
      </c>
      <c r="G398" s="189" t="s">
        <v>17</v>
      </c>
      <c r="H398" s="189" t="s">
        <v>18</v>
      </c>
      <c r="I398" s="189" t="s">
        <v>19</v>
      </c>
      <c r="J398" s="189" t="s">
        <v>20</v>
      </c>
    </row>
    <row r="399" spans="1:10" ht="14.1" customHeight="1" x14ac:dyDescent="0.25">
      <c r="A399" s="238"/>
      <c r="B399" s="117" t="s">
        <v>121</v>
      </c>
      <c r="C399" s="118" t="s">
        <v>121</v>
      </c>
      <c r="D399" s="118" t="s">
        <v>121</v>
      </c>
      <c r="E399" s="118" t="s">
        <v>121</v>
      </c>
      <c r="F399" s="143" t="s">
        <v>121</v>
      </c>
      <c r="G399" s="143" t="s">
        <v>121</v>
      </c>
      <c r="H399" s="143" t="s">
        <v>121</v>
      </c>
      <c r="I399" s="143" t="s">
        <v>121</v>
      </c>
      <c r="J399" s="143" t="s">
        <v>121</v>
      </c>
    </row>
    <row r="400" spans="1:10" ht="24" customHeight="1" x14ac:dyDescent="0.25">
      <c r="A400" s="119" t="s">
        <v>181</v>
      </c>
      <c r="B400" s="190">
        <v>0.16071428571428575</v>
      </c>
      <c r="C400" s="191">
        <v>0.5</v>
      </c>
      <c r="D400" s="191">
        <v>0.15384615384615383</v>
      </c>
      <c r="E400" s="191">
        <v>8.3333333333333343E-2</v>
      </c>
      <c r="F400" s="192">
        <v>0.66666666666666663</v>
      </c>
      <c r="G400" s="192">
        <v>0.11111111111111113</v>
      </c>
      <c r="H400" s="192">
        <v>0</v>
      </c>
      <c r="I400" s="192">
        <v>0</v>
      </c>
      <c r="J400" s="192">
        <v>0</v>
      </c>
    </row>
    <row r="401" spans="1:10" ht="24" customHeight="1" x14ac:dyDescent="0.25">
      <c r="A401" s="125" t="s">
        <v>182</v>
      </c>
      <c r="B401" s="193">
        <v>0.76785714285714279</v>
      </c>
      <c r="C401" s="194">
        <v>0.5</v>
      </c>
      <c r="D401" s="194">
        <v>0.76923076923076916</v>
      </c>
      <c r="E401" s="194">
        <v>0.91666666666666663</v>
      </c>
      <c r="F401" s="195">
        <v>0</v>
      </c>
      <c r="G401" s="195">
        <v>0.88888888888888884</v>
      </c>
      <c r="H401" s="195">
        <v>1</v>
      </c>
      <c r="I401" s="195">
        <v>1</v>
      </c>
      <c r="J401" s="195">
        <v>0.8</v>
      </c>
    </row>
    <row r="402" spans="1:10" ht="24" customHeight="1" x14ac:dyDescent="0.25">
      <c r="A402" s="136" t="s">
        <v>183</v>
      </c>
      <c r="B402" s="199">
        <v>0.12499999999999999</v>
      </c>
      <c r="C402" s="200">
        <v>0.16666666666666669</v>
      </c>
      <c r="D402" s="200">
        <v>7.6923076923076913E-2</v>
      </c>
      <c r="E402" s="200">
        <v>8.3333333333333329E-2</v>
      </c>
      <c r="F402" s="201">
        <v>0.33333333333333337</v>
      </c>
      <c r="G402" s="201">
        <v>0.1111111111111111</v>
      </c>
      <c r="H402" s="201">
        <v>0</v>
      </c>
      <c r="I402" s="201">
        <v>0</v>
      </c>
      <c r="J402" s="201">
        <v>0.20000000000000004</v>
      </c>
    </row>
    <row r="404" spans="1:10" ht="14.1" customHeight="1" x14ac:dyDescent="0.25">
      <c r="A404" s="237"/>
      <c r="B404" s="242" t="s">
        <v>10</v>
      </c>
      <c r="C404" s="230"/>
      <c r="D404" s="230"/>
      <c r="E404" s="230"/>
      <c r="F404" s="231"/>
      <c r="G404" s="231"/>
      <c r="H404" s="231"/>
      <c r="I404" s="231"/>
      <c r="J404" s="231"/>
    </row>
    <row r="405" spans="1:10" ht="24" customHeight="1" x14ac:dyDescent="0.25">
      <c r="A405" s="241"/>
      <c r="B405" s="187" t="s">
        <v>11</v>
      </c>
      <c r="C405" s="188" t="s">
        <v>13</v>
      </c>
      <c r="D405" s="188" t="s">
        <v>14</v>
      </c>
      <c r="E405" s="188" t="s">
        <v>15</v>
      </c>
      <c r="F405" s="189" t="s">
        <v>16</v>
      </c>
      <c r="G405" s="189" t="s">
        <v>17</v>
      </c>
      <c r="H405" s="189" t="s">
        <v>18</v>
      </c>
      <c r="I405" s="189" t="s">
        <v>19</v>
      </c>
      <c r="J405" s="189" t="s">
        <v>20</v>
      </c>
    </row>
    <row r="406" spans="1:10" ht="14.1" customHeight="1" x14ac:dyDescent="0.25">
      <c r="A406" s="238"/>
      <c r="B406" s="117" t="s">
        <v>121</v>
      </c>
      <c r="C406" s="118" t="s">
        <v>121</v>
      </c>
      <c r="D406" s="118" t="s">
        <v>121</v>
      </c>
      <c r="E406" s="118" t="s">
        <v>121</v>
      </c>
      <c r="F406" s="143" t="s">
        <v>121</v>
      </c>
      <c r="G406" s="143" t="s">
        <v>121</v>
      </c>
      <c r="H406" s="143" t="s">
        <v>121</v>
      </c>
      <c r="I406" s="143" t="s">
        <v>121</v>
      </c>
      <c r="J406" s="143" t="s">
        <v>121</v>
      </c>
    </row>
    <row r="407" spans="1:10" ht="15" customHeight="1" x14ac:dyDescent="0.25">
      <c r="A407" s="119" t="s">
        <v>184</v>
      </c>
      <c r="B407" s="190">
        <v>0.4285714285714286</v>
      </c>
      <c r="C407" s="191">
        <v>0.33333333333333337</v>
      </c>
      <c r="D407" s="191">
        <v>0.46153846153846151</v>
      </c>
      <c r="E407" s="191">
        <v>0.83333333333333326</v>
      </c>
      <c r="F407" s="192">
        <v>0.66666666666666663</v>
      </c>
      <c r="G407" s="192">
        <v>0.44444444444444442</v>
      </c>
      <c r="H407" s="192">
        <v>0</v>
      </c>
      <c r="I407" s="192">
        <v>0</v>
      </c>
      <c r="J407" s="192">
        <v>0</v>
      </c>
    </row>
    <row r="408" spans="1:10" ht="24" customHeight="1" x14ac:dyDescent="0.25">
      <c r="A408" s="125" t="s">
        <v>185</v>
      </c>
      <c r="B408" s="193">
        <v>1.7857142857142856E-2</v>
      </c>
      <c r="C408" s="194">
        <v>0</v>
      </c>
      <c r="D408" s="194">
        <v>7.6923076923076913E-2</v>
      </c>
      <c r="E408" s="194">
        <v>0</v>
      </c>
      <c r="F408" s="195">
        <v>0</v>
      </c>
      <c r="G408" s="195">
        <v>0</v>
      </c>
      <c r="H408" s="195">
        <v>0</v>
      </c>
      <c r="I408" s="195">
        <v>0</v>
      </c>
      <c r="J408" s="195">
        <v>0</v>
      </c>
    </row>
    <row r="409" spans="1:10" ht="24" customHeight="1" x14ac:dyDescent="0.25">
      <c r="A409" s="125" t="s">
        <v>186</v>
      </c>
      <c r="B409" s="196">
        <v>0</v>
      </c>
      <c r="C409" s="197">
        <v>0</v>
      </c>
      <c r="D409" s="197">
        <v>0</v>
      </c>
      <c r="E409" s="197">
        <v>0</v>
      </c>
      <c r="F409" s="198">
        <v>0</v>
      </c>
      <c r="G409" s="198">
        <v>0</v>
      </c>
      <c r="H409" s="198">
        <v>0</v>
      </c>
      <c r="I409" s="198">
        <v>0</v>
      </c>
      <c r="J409" s="198">
        <v>0</v>
      </c>
    </row>
    <row r="410" spans="1:10" ht="24" customHeight="1" x14ac:dyDescent="0.25">
      <c r="A410" s="125" t="s">
        <v>187</v>
      </c>
      <c r="B410" s="193">
        <v>8.9285714285714274E-2</v>
      </c>
      <c r="C410" s="194">
        <v>0</v>
      </c>
      <c r="D410" s="194">
        <v>0.15384615384615385</v>
      </c>
      <c r="E410" s="194">
        <v>8.3333333333333329E-2</v>
      </c>
      <c r="F410" s="195">
        <v>0</v>
      </c>
      <c r="G410" s="195">
        <v>0</v>
      </c>
      <c r="H410" s="195">
        <v>0</v>
      </c>
      <c r="I410" s="195">
        <v>0.5</v>
      </c>
      <c r="J410" s="195">
        <v>9.9999999999999992E-2</v>
      </c>
    </row>
    <row r="411" spans="1:10" ht="24" customHeight="1" x14ac:dyDescent="0.25">
      <c r="A411" s="125" t="s">
        <v>188</v>
      </c>
      <c r="B411" s="196">
        <v>1.7857142857142856E-2</v>
      </c>
      <c r="C411" s="197">
        <v>0</v>
      </c>
      <c r="D411" s="197">
        <v>0</v>
      </c>
      <c r="E411" s="197">
        <v>8.3333333333333329E-2</v>
      </c>
      <c r="F411" s="198">
        <v>0</v>
      </c>
      <c r="G411" s="198">
        <v>0</v>
      </c>
      <c r="H411" s="198">
        <v>0</v>
      </c>
      <c r="I411" s="198">
        <v>0</v>
      </c>
      <c r="J411" s="198">
        <v>0</v>
      </c>
    </row>
    <row r="412" spans="1:10" ht="24" customHeight="1" x14ac:dyDescent="0.25">
      <c r="A412" s="125" t="s">
        <v>189</v>
      </c>
      <c r="B412" s="193">
        <v>0.10714285714285714</v>
      </c>
      <c r="C412" s="194">
        <v>0</v>
      </c>
      <c r="D412" s="194">
        <v>0.23076923076923078</v>
      </c>
      <c r="E412" s="194">
        <v>0.16666666666666669</v>
      </c>
      <c r="F412" s="195">
        <v>0</v>
      </c>
      <c r="G412" s="195">
        <v>0</v>
      </c>
      <c r="H412" s="195">
        <v>0</v>
      </c>
      <c r="I412" s="195">
        <v>0</v>
      </c>
      <c r="J412" s="195">
        <v>9.9999999999999992E-2</v>
      </c>
    </row>
    <row r="413" spans="1:10" ht="24" customHeight="1" x14ac:dyDescent="0.25">
      <c r="A413" s="125" t="s">
        <v>190</v>
      </c>
      <c r="B413" s="196">
        <v>0</v>
      </c>
      <c r="C413" s="197">
        <v>0</v>
      </c>
      <c r="D413" s="197">
        <v>0</v>
      </c>
      <c r="E413" s="197">
        <v>0</v>
      </c>
      <c r="F413" s="198">
        <v>0</v>
      </c>
      <c r="G413" s="198">
        <v>0</v>
      </c>
      <c r="H413" s="198">
        <v>0</v>
      </c>
      <c r="I413" s="198">
        <v>0</v>
      </c>
      <c r="J413" s="198">
        <v>0</v>
      </c>
    </row>
    <row r="414" spans="1:10" ht="24" customHeight="1" x14ac:dyDescent="0.25">
      <c r="A414" s="125" t="s">
        <v>191</v>
      </c>
      <c r="B414" s="193">
        <v>8.9285714285714274E-2</v>
      </c>
      <c r="C414" s="194">
        <v>0.16666666666666666</v>
      </c>
      <c r="D414" s="194">
        <v>0.15384615384615385</v>
      </c>
      <c r="E414" s="194">
        <v>8.3333333333333329E-2</v>
      </c>
      <c r="F414" s="195">
        <v>0</v>
      </c>
      <c r="G414" s="195">
        <v>0</v>
      </c>
      <c r="H414" s="195">
        <v>0</v>
      </c>
      <c r="I414" s="195">
        <v>0</v>
      </c>
      <c r="J414" s="195">
        <v>9.9999999999999992E-2</v>
      </c>
    </row>
    <row r="415" spans="1:10" ht="24" customHeight="1" x14ac:dyDescent="0.25">
      <c r="A415" s="125" t="s">
        <v>192</v>
      </c>
      <c r="B415" s="196">
        <v>0.14285714285714285</v>
      </c>
      <c r="C415" s="197">
        <v>0.16666666666666669</v>
      </c>
      <c r="D415" s="197">
        <v>0.23076923076923078</v>
      </c>
      <c r="E415" s="197">
        <v>8.3333333333333329E-2</v>
      </c>
      <c r="F415" s="198">
        <v>0</v>
      </c>
      <c r="G415" s="198">
        <v>0</v>
      </c>
      <c r="H415" s="198">
        <v>0</v>
      </c>
      <c r="I415" s="198">
        <v>0</v>
      </c>
      <c r="J415" s="198">
        <v>0.3</v>
      </c>
    </row>
    <row r="416" spans="1:10" ht="24" customHeight="1" x14ac:dyDescent="0.25">
      <c r="A416" s="125" t="s">
        <v>193</v>
      </c>
      <c r="B416" s="193">
        <v>3.5714285714285712E-2</v>
      </c>
      <c r="C416" s="194">
        <v>0</v>
      </c>
      <c r="D416" s="194">
        <v>0</v>
      </c>
      <c r="E416" s="194">
        <v>0</v>
      </c>
      <c r="F416" s="195">
        <v>0</v>
      </c>
      <c r="G416" s="195">
        <v>0.1111111111111111</v>
      </c>
      <c r="H416" s="195">
        <v>0</v>
      </c>
      <c r="I416" s="195">
        <v>0</v>
      </c>
      <c r="J416" s="195">
        <v>9.9999999999999992E-2</v>
      </c>
    </row>
    <row r="417" spans="1:12" ht="24" customHeight="1" x14ac:dyDescent="0.25">
      <c r="A417" s="125" t="s">
        <v>194</v>
      </c>
      <c r="B417" s="196">
        <v>1.7857142857142856E-2</v>
      </c>
      <c r="C417" s="197">
        <v>0</v>
      </c>
      <c r="D417" s="197">
        <v>0</v>
      </c>
      <c r="E417" s="197">
        <v>8.3333333333333329E-2</v>
      </c>
      <c r="F417" s="198">
        <v>0</v>
      </c>
      <c r="G417" s="198">
        <v>0</v>
      </c>
      <c r="H417" s="198">
        <v>0</v>
      </c>
      <c r="I417" s="198">
        <v>0</v>
      </c>
      <c r="J417" s="198">
        <v>0</v>
      </c>
    </row>
    <row r="418" spans="1:12" ht="24" customHeight="1" x14ac:dyDescent="0.25">
      <c r="A418" s="125" t="s">
        <v>195</v>
      </c>
      <c r="B418" s="193">
        <v>7.1428571428571425E-2</v>
      </c>
      <c r="C418" s="194">
        <v>0</v>
      </c>
      <c r="D418" s="194">
        <v>0.15384615384615385</v>
      </c>
      <c r="E418" s="194">
        <v>8.3333333333333329E-2</v>
      </c>
      <c r="F418" s="195">
        <v>0</v>
      </c>
      <c r="G418" s="195">
        <v>0</v>
      </c>
      <c r="H418" s="195">
        <v>0</v>
      </c>
      <c r="I418" s="195">
        <v>0</v>
      </c>
      <c r="J418" s="195">
        <v>9.9999999999999992E-2</v>
      </c>
    </row>
    <row r="419" spans="1:12" ht="24" customHeight="1" x14ac:dyDescent="0.25">
      <c r="A419" s="136" t="s">
        <v>196</v>
      </c>
      <c r="B419" s="199">
        <v>0.49999999999999983</v>
      </c>
      <c r="C419" s="200">
        <v>0.66666666666666674</v>
      </c>
      <c r="D419" s="200">
        <v>0.46153846153846156</v>
      </c>
      <c r="E419" s="200">
        <v>0.16666666666666669</v>
      </c>
      <c r="F419" s="201">
        <v>0.33333333333333337</v>
      </c>
      <c r="G419" s="201">
        <v>0.44444444444444442</v>
      </c>
      <c r="H419" s="201">
        <v>1</v>
      </c>
      <c r="I419" s="201">
        <v>0.5</v>
      </c>
      <c r="J419" s="201">
        <v>0.89999999999999991</v>
      </c>
    </row>
    <row r="421" spans="1:12" ht="14.1" customHeight="1" x14ac:dyDescent="0.25">
      <c r="A421" s="237"/>
      <c r="B421" s="237"/>
      <c r="C421" s="229" t="s">
        <v>197</v>
      </c>
      <c r="D421" s="230"/>
      <c r="E421" s="230"/>
      <c r="F421" s="231"/>
      <c r="G421" s="231"/>
      <c r="H421" s="231"/>
      <c r="I421" s="231"/>
      <c r="J421" s="230"/>
      <c r="K421" s="230"/>
      <c r="L421" s="231"/>
    </row>
    <row r="422" spans="1:12" ht="14.1" customHeight="1" x14ac:dyDescent="0.25">
      <c r="A422" s="238"/>
      <c r="B422" s="238"/>
      <c r="C422" s="117" t="s">
        <v>22</v>
      </c>
      <c r="D422" s="118" t="s">
        <v>23</v>
      </c>
      <c r="E422" s="118" t="s">
        <v>5</v>
      </c>
      <c r="F422" s="143" t="s">
        <v>24</v>
      </c>
      <c r="G422" s="143" t="s">
        <v>25</v>
      </c>
      <c r="H422" s="143" t="s">
        <v>26</v>
      </c>
      <c r="I422" s="233" t="s">
        <v>9</v>
      </c>
      <c r="J422" s="232"/>
      <c r="K422" s="232"/>
      <c r="L422" s="233"/>
    </row>
    <row r="423" spans="1:12" ht="15" customHeight="1" x14ac:dyDescent="0.25">
      <c r="A423" s="234" t="s">
        <v>10</v>
      </c>
      <c r="B423" s="119" t="s">
        <v>11</v>
      </c>
      <c r="C423" s="120">
        <v>0</v>
      </c>
      <c r="D423" s="121">
        <v>1.7857142857142856E-2</v>
      </c>
      <c r="E423" s="121">
        <v>3.5714285714285712E-2</v>
      </c>
      <c r="F423" s="144">
        <v>0.48214285714285715</v>
      </c>
      <c r="G423" s="144">
        <v>0.4642857142857143</v>
      </c>
      <c r="H423" s="144">
        <v>0.9464285714285714</v>
      </c>
      <c r="I423" s="152">
        <v>4.3928571428571423</v>
      </c>
      <c r="J423" s="122">
        <v>4</v>
      </c>
      <c r="K423" s="123">
        <v>56</v>
      </c>
      <c r="L423" s="124" t="s">
        <v>12</v>
      </c>
    </row>
    <row r="424" spans="1:12" ht="15" customHeight="1" x14ac:dyDescent="0.25">
      <c r="A424" s="235"/>
      <c r="B424" s="125" t="s">
        <v>13</v>
      </c>
      <c r="C424" s="126">
        <v>0</v>
      </c>
      <c r="D424" s="127">
        <v>0</v>
      </c>
      <c r="E424" s="127">
        <v>0</v>
      </c>
      <c r="F424" s="145">
        <v>0.33333333333333326</v>
      </c>
      <c r="G424" s="145">
        <v>0.66666666666666652</v>
      </c>
      <c r="H424" s="145">
        <v>0.99999999999999989</v>
      </c>
      <c r="I424" s="153">
        <v>4.6666666666666661</v>
      </c>
      <c r="J424" s="128">
        <v>5</v>
      </c>
      <c r="K424" s="129">
        <v>6</v>
      </c>
      <c r="L424" s="130" t="s">
        <v>12</v>
      </c>
    </row>
    <row r="425" spans="1:12" ht="15" customHeight="1" x14ac:dyDescent="0.25">
      <c r="A425" s="235"/>
      <c r="B425" s="125" t="s">
        <v>14</v>
      </c>
      <c r="C425" s="131">
        <v>0</v>
      </c>
      <c r="D425" s="132">
        <v>7.6923076923076927E-2</v>
      </c>
      <c r="E425" s="132">
        <v>0</v>
      </c>
      <c r="F425" s="146">
        <v>0.46153846153846151</v>
      </c>
      <c r="G425" s="146">
        <v>0.46153846153846151</v>
      </c>
      <c r="H425" s="146">
        <v>0.92307692307692302</v>
      </c>
      <c r="I425" s="154">
        <v>4.3076923076923066</v>
      </c>
      <c r="J425" s="133">
        <v>4</v>
      </c>
      <c r="K425" s="134">
        <v>13</v>
      </c>
      <c r="L425" s="135" t="s">
        <v>12</v>
      </c>
    </row>
    <row r="426" spans="1:12" ht="15" customHeight="1" x14ac:dyDescent="0.25">
      <c r="A426" s="235"/>
      <c r="B426" s="125" t="s">
        <v>15</v>
      </c>
      <c r="C426" s="126">
        <v>0</v>
      </c>
      <c r="D426" s="127">
        <v>0</v>
      </c>
      <c r="E426" s="127">
        <v>0</v>
      </c>
      <c r="F426" s="145">
        <v>0.66666666666666652</v>
      </c>
      <c r="G426" s="145">
        <v>0.33333333333333326</v>
      </c>
      <c r="H426" s="145">
        <v>0.99999999999999989</v>
      </c>
      <c r="I426" s="153">
        <v>4.333333333333333</v>
      </c>
      <c r="J426" s="128">
        <v>4</v>
      </c>
      <c r="K426" s="129">
        <v>12</v>
      </c>
      <c r="L426" s="130" t="s">
        <v>12</v>
      </c>
    </row>
    <row r="427" spans="1:12" ht="15" customHeight="1" x14ac:dyDescent="0.25">
      <c r="A427" s="235"/>
      <c r="B427" s="125" t="s">
        <v>16</v>
      </c>
      <c r="C427" s="131">
        <v>0</v>
      </c>
      <c r="D427" s="132">
        <v>0</v>
      </c>
      <c r="E427" s="132">
        <v>0</v>
      </c>
      <c r="F427" s="146">
        <v>0.66666666666666652</v>
      </c>
      <c r="G427" s="146">
        <v>0.33333333333333326</v>
      </c>
      <c r="H427" s="146">
        <v>0.99999999999999989</v>
      </c>
      <c r="I427" s="154">
        <v>4.333333333333333</v>
      </c>
      <c r="J427" s="133">
        <v>4</v>
      </c>
      <c r="K427" s="164" t="s">
        <v>12</v>
      </c>
      <c r="L427" s="135" t="s">
        <v>12</v>
      </c>
    </row>
    <row r="428" spans="1:12" ht="15" customHeight="1" x14ac:dyDescent="0.25">
      <c r="A428" s="235"/>
      <c r="B428" s="125" t="s">
        <v>17</v>
      </c>
      <c r="C428" s="126">
        <v>0</v>
      </c>
      <c r="D428" s="127">
        <v>0</v>
      </c>
      <c r="E428" s="127">
        <v>0.1111111111111111</v>
      </c>
      <c r="F428" s="145">
        <v>0.44444444444444442</v>
      </c>
      <c r="G428" s="145">
        <v>0.44444444444444442</v>
      </c>
      <c r="H428" s="145">
        <v>0.88888888888888884</v>
      </c>
      <c r="I428" s="153">
        <v>4.333333333333333</v>
      </c>
      <c r="J428" s="128">
        <v>4</v>
      </c>
      <c r="K428" s="129">
        <v>9</v>
      </c>
      <c r="L428" s="130" t="s">
        <v>12</v>
      </c>
    </row>
    <row r="429" spans="1:12" ht="15" customHeight="1" x14ac:dyDescent="0.25">
      <c r="A429" s="235"/>
      <c r="B429" s="125" t="s">
        <v>18</v>
      </c>
      <c r="C429" s="131">
        <v>0</v>
      </c>
      <c r="D429" s="132">
        <v>0</v>
      </c>
      <c r="E429" s="132">
        <v>1</v>
      </c>
      <c r="F429" s="146">
        <v>0</v>
      </c>
      <c r="G429" s="146">
        <v>0</v>
      </c>
      <c r="H429" s="135" t="s">
        <v>12</v>
      </c>
      <c r="I429" s="154">
        <v>3</v>
      </c>
      <c r="J429" s="133">
        <v>3</v>
      </c>
      <c r="K429" s="164" t="s">
        <v>12</v>
      </c>
      <c r="L429" s="135" t="s">
        <v>12</v>
      </c>
    </row>
    <row r="430" spans="1:12" ht="15" customHeight="1" x14ac:dyDescent="0.25">
      <c r="A430" s="235"/>
      <c r="B430" s="125" t="s">
        <v>19</v>
      </c>
      <c r="C430" s="126">
        <v>0</v>
      </c>
      <c r="D430" s="127">
        <v>0</v>
      </c>
      <c r="E430" s="127">
        <v>0</v>
      </c>
      <c r="F430" s="145">
        <v>0.5</v>
      </c>
      <c r="G430" s="145">
        <v>0.5</v>
      </c>
      <c r="H430" s="145">
        <v>1</v>
      </c>
      <c r="I430" s="153">
        <v>4.5</v>
      </c>
      <c r="J430" s="128">
        <v>4.5</v>
      </c>
      <c r="K430" s="161" t="s">
        <v>12</v>
      </c>
      <c r="L430" s="130" t="s">
        <v>12</v>
      </c>
    </row>
    <row r="431" spans="1:12" ht="15" customHeight="1" x14ac:dyDescent="0.25">
      <c r="A431" s="236"/>
      <c r="B431" s="136" t="s">
        <v>20</v>
      </c>
      <c r="C431" s="137">
        <v>0</v>
      </c>
      <c r="D431" s="138">
        <v>0</v>
      </c>
      <c r="E431" s="138">
        <v>0</v>
      </c>
      <c r="F431" s="147">
        <v>0.4</v>
      </c>
      <c r="G431" s="147">
        <v>0.6</v>
      </c>
      <c r="H431" s="147">
        <v>1</v>
      </c>
      <c r="I431" s="155">
        <v>4.5999999999999996</v>
      </c>
      <c r="J431" s="139">
        <v>5</v>
      </c>
      <c r="K431" s="140">
        <v>10</v>
      </c>
      <c r="L431" s="141" t="s">
        <v>12</v>
      </c>
    </row>
    <row r="433" spans="1:12" ht="14.1" customHeight="1" x14ac:dyDescent="0.25">
      <c r="A433" s="237"/>
      <c r="B433" s="237"/>
      <c r="C433" s="242" t="s">
        <v>198</v>
      </c>
      <c r="D433" s="230"/>
      <c r="E433" s="230"/>
      <c r="F433" s="231"/>
    </row>
    <row r="434" spans="1:12" ht="14.1" customHeight="1" x14ac:dyDescent="0.25">
      <c r="A434" s="238"/>
      <c r="B434" s="238"/>
      <c r="C434" s="117" t="s">
        <v>121</v>
      </c>
      <c r="D434" s="118" t="s">
        <v>122</v>
      </c>
      <c r="E434" s="118" t="s">
        <v>123</v>
      </c>
      <c r="F434" s="143" t="s">
        <v>124</v>
      </c>
    </row>
    <row r="435" spans="1:12" ht="15" customHeight="1" x14ac:dyDescent="0.25">
      <c r="A435" s="234" t="s">
        <v>10</v>
      </c>
      <c r="B435" s="119" t="s">
        <v>11</v>
      </c>
      <c r="C435" s="176">
        <v>31781.456953642377</v>
      </c>
      <c r="D435" s="177">
        <v>32500</v>
      </c>
      <c r="E435" s="123">
        <v>151</v>
      </c>
      <c r="F435" s="158">
        <v>78</v>
      </c>
    </row>
    <row r="436" spans="1:12" ht="15" customHeight="1" x14ac:dyDescent="0.25">
      <c r="A436" s="235"/>
      <c r="B436" s="125" t="s">
        <v>13</v>
      </c>
      <c r="C436" s="178">
        <v>29250</v>
      </c>
      <c r="D436" s="179">
        <v>25000</v>
      </c>
      <c r="E436" s="129">
        <v>10</v>
      </c>
      <c r="F436" s="165">
        <v>17</v>
      </c>
    </row>
    <row r="437" spans="1:12" ht="15" customHeight="1" x14ac:dyDescent="0.25">
      <c r="A437" s="235"/>
      <c r="B437" s="125" t="s">
        <v>14</v>
      </c>
      <c r="C437" s="180">
        <v>29266.666666666668</v>
      </c>
      <c r="D437" s="181">
        <v>30000</v>
      </c>
      <c r="E437" s="134">
        <v>30</v>
      </c>
      <c r="F437" s="167">
        <v>17</v>
      </c>
    </row>
    <row r="438" spans="1:12" ht="15" customHeight="1" x14ac:dyDescent="0.25">
      <c r="A438" s="235"/>
      <c r="B438" s="125" t="s">
        <v>15</v>
      </c>
      <c r="C438" s="178">
        <v>28660.000000000007</v>
      </c>
      <c r="D438" s="179">
        <v>27500</v>
      </c>
      <c r="E438" s="129">
        <v>50</v>
      </c>
      <c r="F438" s="165">
        <v>13</v>
      </c>
    </row>
    <row r="439" spans="1:12" ht="15" customHeight="1" x14ac:dyDescent="0.25">
      <c r="A439" s="235"/>
      <c r="B439" s="125" t="s">
        <v>16</v>
      </c>
      <c r="C439" s="180">
        <v>30000</v>
      </c>
      <c r="D439" s="181">
        <v>31250</v>
      </c>
      <c r="E439" s="164" t="s">
        <v>12</v>
      </c>
      <c r="F439" s="135" t="s">
        <v>12</v>
      </c>
    </row>
    <row r="440" spans="1:12" ht="15" customHeight="1" x14ac:dyDescent="0.25">
      <c r="A440" s="235"/>
      <c r="B440" s="125" t="s">
        <v>17</v>
      </c>
      <c r="C440" s="178">
        <v>43999.999999999993</v>
      </c>
      <c r="D440" s="179">
        <v>50000</v>
      </c>
      <c r="E440" s="129">
        <v>25</v>
      </c>
      <c r="F440" s="165">
        <v>12</v>
      </c>
    </row>
    <row r="441" spans="1:12" ht="15" customHeight="1" x14ac:dyDescent="0.25">
      <c r="A441" s="235"/>
      <c r="B441" s="125" t="s">
        <v>18</v>
      </c>
      <c r="C441" s="180">
        <v>34000</v>
      </c>
      <c r="D441" s="181">
        <v>32500</v>
      </c>
      <c r="E441" s="134">
        <v>5</v>
      </c>
      <c r="F441" s="135" t="s">
        <v>12</v>
      </c>
    </row>
    <row r="442" spans="1:12" ht="15" customHeight="1" x14ac:dyDescent="0.25">
      <c r="A442" s="235"/>
      <c r="B442" s="125" t="s">
        <v>19</v>
      </c>
      <c r="C442" s="178">
        <v>23750</v>
      </c>
      <c r="D442" s="179">
        <v>25000</v>
      </c>
      <c r="E442" s="161" t="s">
        <v>12</v>
      </c>
      <c r="F442" s="130" t="s">
        <v>12</v>
      </c>
    </row>
    <row r="443" spans="1:12" ht="15" customHeight="1" x14ac:dyDescent="0.25">
      <c r="A443" s="236"/>
      <c r="B443" s="136" t="s">
        <v>20</v>
      </c>
      <c r="C443" s="182">
        <v>30891.304347826092</v>
      </c>
      <c r="D443" s="183">
        <v>37500</v>
      </c>
      <c r="E443" s="140">
        <v>23</v>
      </c>
      <c r="F443" s="202">
        <v>10</v>
      </c>
    </row>
    <row r="445" spans="1:12" ht="14.1" customHeight="1" x14ac:dyDescent="0.25">
      <c r="A445" s="237"/>
      <c r="B445" s="237"/>
      <c r="C445" s="229" t="s">
        <v>199</v>
      </c>
      <c r="D445" s="230"/>
      <c r="E445" s="230"/>
      <c r="F445" s="231"/>
      <c r="G445" s="231"/>
      <c r="H445" s="231"/>
      <c r="I445" s="231"/>
      <c r="J445" s="230"/>
      <c r="K445" s="230"/>
      <c r="L445" s="231"/>
    </row>
    <row r="446" spans="1:12" ht="14.1" customHeight="1" x14ac:dyDescent="0.25">
      <c r="A446" s="238"/>
      <c r="B446" s="238"/>
      <c r="C446" s="117" t="s">
        <v>22</v>
      </c>
      <c r="D446" s="118" t="s">
        <v>23</v>
      </c>
      <c r="E446" s="118" t="s">
        <v>5</v>
      </c>
      <c r="F446" s="143" t="s">
        <v>24</v>
      </c>
      <c r="G446" s="143" t="s">
        <v>25</v>
      </c>
      <c r="H446" s="143" t="s">
        <v>26</v>
      </c>
      <c r="I446" s="233" t="s">
        <v>9</v>
      </c>
      <c r="J446" s="232"/>
      <c r="K446" s="232"/>
      <c r="L446" s="233"/>
    </row>
    <row r="447" spans="1:12" ht="15" customHeight="1" x14ac:dyDescent="0.25">
      <c r="A447" s="234" t="s">
        <v>10</v>
      </c>
      <c r="B447" s="119" t="s">
        <v>11</v>
      </c>
      <c r="C447" s="120">
        <v>3.4934497816593885E-2</v>
      </c>
      <c r="D447" s="121">
        <v>5.2401746724890827E-2</v>
      </c>
      <c r="E447" s="121">
        <v>0.14410480349344978</v>
      </c>
      <c r="F447" s="144">
        <v>0.32751091703056767</v>
      </c>
      <c r="G447" s="144">
        <v>0.44104803493449779</v>
      </c>
      <c r="H447" s="144">
        <v>0.76855895196506541</v>
      </c>
      <c r="I447" s="152">
        <v>4.0873362445414845</v>
      </c>
      <c r="J447" s="122">
        <v>4</v>
      </c>
      <c r="K447" s="123">
        <v>229</v>
      </c>
      <c r="L447" s="124" t="s">
        <v>12</v>
      </c>
    </row>
    <row r="448" spans="1:12" ht="15" customHeight="1" x14ac:dyDescent="0.25">
      <c r="A448" s="235"/>
      <c r="B448" s="125" t="s">
        <v>13</v>
      </c>
      <c r="C448" s="126">
        <v>0</v>
      </c>
      <c r="D448" s="127">
        <v>3.7037037037037035E-2</v>
      </c>
      <c r="E448" s="127">
        <v>7.407407407407407E-2</v>
      </c>
      <c r="F448" s="145">
        <v>0.37037037037037041</v>
      </c>
      <c r="G448" s="145">
        <v>0.51851851851851849</v>
      </c>
      <c r="H448" s="145">
        <v>0.88888888888888884</v>
      </c>
      <c r="I448" s="153">
        <v>4.3703703703703694</v>
      </c>
      <c r="J448" s="128">
        <v>5</v>
      </c>
      <c r="K448" s="129">
        <v>27</v>
      </c>
      <c r="L448" s="130" t="s">
        <v>12</v>
      </c>
    </row>
    <row r="449" spans="1:12" ht="15" customHeight="1" x14ac:dyDescent="0.25">
      <c r="A449" s="235"/>
      <c r="B449" s="125" t="s">
        <v>14</v>
      </c>
      <c r="C449" s="131">
        <v>6.3829787234042548E-2</v>
      </c>
      <c r="D449" s="132">
        <v>4.2553191489361701E-2</v>
      </c>
      <c r="E449" s="132">
        <v>0.1702127659574468</v>
      </c>
      <c r="F449" s="146">
        <v>0.23404255319148937</v>
      </c>
      <c r="G449" s="146">
        <v>0.48936170212765956</v>
      </c>
      <c r="H449" s="146">
        <v>0.72340425531914887</v>
      </c>
      <c r="I449" s="154">
        <v>4.042553191489362</v>
      </c>
      <c r="J449" s="133">
        <v>4</v>
      </c>
      <c r="K449" s="134">
        <v>47</v>
      </c>
      <c r="L449" s="135" t="s">
        <v>12</v>
      </c>
    </row>
    <row r="450" spans="1:12" ht="15" customHeight="1" x14ac:dyDescent="0.25">
      <c r="A450" s="235"/>
      <c r="B450" s="125" t="s">
        <v>15</v>
      </c>
      <c r="C450" s="126">
        <v>6.3492063492063489E-2</v>
      </c>
      <c r="D450" s="127">
        <v>7.9365079365079361E-2</v>
      </c>
      <c r="E450" s="127">
        <v>0.19047619047619047</v>
      </c>
      <c r="F450" s="145">
        <v>0.38095238095238093</v>
      </c>
      <c r="G450" s="145">
        <v>0.2857142857142857</v>
      </c>
      <c r="H450" s="145">
        <v>0.66666666666666652</v>
      </c>
      <c r="I450" s="153">
        <v>3.7460317460317465</v>
      </c>
      <c r="J450" s="128">
        <v>4</v>
      </c>
      <c r="K450" s="129">
        <v>63</v>
      </c>
      <c r="L450" s="130" t="s">
        <v>12</v>
      </c>
    </row>
    <row r="451" spans="1:12" ht="15" customHeight="1" x14ac:dyDescent="0.25">
      <c r="A451" s="235"/>
      <c r="B451" s="125" t="s">
        <v>16</v>
      </c>
      <c r="C451" s="131">
        <v>0.14285714285714285</v>
      </c>
      <c r="D451" s="132">
        <v>0</v>
      </c>
      <c r="E451" s="132">
        <v>0.14285714285714285</v>
      </c>
      <c r="F451" s="146">
        <v>0.2857142857142857</v>
      </c>
      <c r="G451" s="146">
        <v>0.42857142857142855</v>
      </c>
      <c r="H451" s="146">
        <v>0.71428571428571419</v>
      </c>
      <c r="I451" s="154">
        <v>3.8571428571428572</v>
      </c>
      <c r="J451" s="133">
        <v>4</v>
      </c>
      <c r="K451" s="134">
        <v>7</v>
      </c>
      <c r="L451" s="135" t="s">
        <v>12</v>
      </c>
    </row>
    <row r="452" spans="1:12" ht="15" customHeight="1" x14ac:dyDescent="0.25">
      <c r="A452" s="235"/>
      <c r="B452" s="125" t="s">
        <v>17</v>
      </c>
      <c r="C452" s="126">
        <v>0</v>
      </c>
      <c r="D452" s="127">
        <v>8.1081081081081086E-2</v>
      </c>
      <c r="E452" s="127">
        <v>8.1081081081081086E-2</v>
      </c>
      <c r="F452" s="145">
        <v>0.29729729729729731</v>
      </c>
      <c r="G452" s="145">
        <v>0.54054054054054057</v>
      </c>
      <c r="H452" s="145">
        <v>0.83783783783783794</v>
      </c>
      <c r="I452" s="153">
        <v>4.2972972972972974</v>
      </c>
      <c r="J452" s="128">
        <v>5</v>
      </c>
      <c r="K452" s="129">
        <v>37</v>
      </c>
      <c r="L452" s="130" t="s">
        <v>12</v>
      </c>
    </row>
    <row r="453" spans="1:12" ht="15" customHeight="1" x14ac:dyDescent="0.25">
      <c r="A453" s="235"/>
      <c r="B453" s="125" t="s">
        <v>18</v>
      </c>
      <c r="C453" s="131">
        <v>0</v>
      </c>
      <c r="D453" s="132">
        <v>0.125</v>
      </c>
      <c r="E453" s="132">
        <v>0.25</v>
      </c>
      <c r="F453" s="146">
        <v>0.125</v>
      </c>
      <c r="G453" s="146">
        <v>0.5</v>
      </c>
      <c r="H453" s="146">
        <v>0.625</v>
      </c>
      <c r="I453" s="154">
        <v>4</v>
      </c>
      <c r="J453" s="133">
        <v>4.5</v>
      </c>
      <c r="K453" s="134">
        <v>8</v>
      </c>
      <c r="L453" s="135" t="s">
        <v>12</v>
      </c>
    </row>
    <row r="454" spans="1:12" ht="15" customHeight="1" x14ac:dyDescent="0.25">
      <c r="A454" s="235"/>
      <c r="B454" s="125" t="s">
        <v>19</v>
      </c>
      <c r="C454" s="126">
        <v>0</v>
      </c>
      <c r="D454" s="127">
        <v>0</v>
      </c>
      <c r="E454" s="127">
        <v>0</v>
      </c>
      <c r="F454" s="145">
        <v>0.7142857142857143</v>
      </c>
      <c r="G454" s="145">
        <v>0.2857142857142857</v>
      </c>
      <c r="H454" s="145">
        <v>1</v>
      </c>
      <c r="I454" s="153">
        <v>4.2857142857142865</v>
      </c>
      <c r="J454" s="128">
        <v>4</v>
      </c>
      <c r="K454" s="129">
        <v>7</v>
      </c>
      <c r="L454" s="130" t="s">
        <v>12</v>
      </c>
    </row>
    <row r="455" spans="1:12" ht="15" customHeight="1" x14ac:dyDescent="0.25">
      <c r="A455" s="236"/>
      <c r="B455" s="136" t="s">
        <v>20</v>
      </c>
      <c r="C455" s="137">
        <v>0</v>
      </c>
      <c r="D455" s="138">
        <v>0</v>
      </c>
      <c r="E455" s="138">
        <v>0.15151515151515152</v>
      </c>
      <c r="F455" s="147">
        <v>0.33333333333333326</v>
      </c>
      <c r="G455" s="147">
        <v>0.51515151515151514</v>
      </c>
      <c r="H455" s="147">
        <v>0.8484848484848484</v>
      </c>
      <c r="I455" s="155">
        <v>4.3636363636363651</v>
      </c>
      <c r="J455" s="139">
        <v>5</v>
      </c>
      <c r="K455" s="140">
        <v>33</v>
      </c>
      <c r="L455" s="141" t="s">
        <v>12</v>
      </c>
    </row>
  </sheetData>
  <mergeCells count="139">
    <mergeCell ref="A435:A443"/>
    <mergeCell ref="A445:B446"/>
    <mergeCell ref="C445:L445"/>
    <mergeCell ref="I446:L446"/>
    <mergeCell ref="A447:A455"/>
    <mergeCell ref="A421:B422"/>
    <mergeCell ref="C421:L421"/>
    <mergeCell ref="I422:L422"/>
    <mergeCell ref="A423:A431"/>
    <mergeCell ref="A433:B434"/>
    <mergeCell ref="C433:F433"/>
    <mergeCell ref="A368:A376"/>
    <mergeCell ref="A378:A380"/>
    <mergeCell ref="B378:J378"/>
    <mergeCell ref="A397:A399"/>
    <mergeCell ref="B397:J397"/>
    <mergeCell ref="A404:A406"/>
    <mergeCell ref="B404:J404"/>
    <mergeCell ref="A354:B355"/>
    <mergeCell ref="C354:I354"/>
    <mergeCell ref="H355:I355"/>
    <mergeCell ref="A356:A364"/>
    <mergeCell ref="A366:B367"/>
    <mergeCell ref="C366:F366"/>
    <mergeCell ref="E367:F367"/>
    <mergeCell ref="A323:A325"/>
    <mergeCell ref="B323:J323"/>
    <mergeCell ref="A342:B343"/>
    <mergeCell ref="C342:H342"/>
    <mergeCell ref="G343:H343"/>
    <mergeCell ref="A344:A352"/>
    <mergeCell ref="A295:B296"/>
    <mergeCell ref="C295:F295"/>
    <mergeCell ref="E296:F296"/>
    <mergeCell ref="A297:A305"/>
    <mergeCell ref="A307:B307"/>
    <mergeCell ref="A308:A321"/>
    <mergeCell ref="Q260:R260"/>
    <mergeCell ref="S260:T260"/>
    <mergeCell ref="A262:A281"/>
    <mergeCell ref="A283:B284"/>
    <mergeCell ref="C283:F283"/>
    <mergeCell ref="A285:A293"/>
    <mergeCell ref="A231:A257"/>
    <mergeCell ref="A259:B261"/>
    <mergeCell ref="C259:T259"/>
    <mergeCell ref="C260:D260"/>
    <mergeCell ref="E260:F260"/>
    <mergeCell ref="G260:H260"/>
    <mergeCell ref="I260:J260"/>
    <mergeCell ref="K260:L260"/>
    <mergeCell ref="M260:N260"/>
    <mergeCell ref="O260:P260"/>
    <mergeCell ref="I229:J229"/>
    <mergeCell ref="K229:L229"/>
    <mergeCell ref="M229:N229"/>
    <mergeCell ref="O229:P229"/>
    <mergeCell ref="Q229:R229"/>
    <mergeCell ref="S229:T229"/>
    <mergeCell ref="A206:A214"/>
    <mergeCell ref="A216:B217"/>
    <mergeCell ref="C216:L216"/>
    <mergeCell ref="I217:L217"/>
    <mergeCell ref="A218:A226"/>
    <mergeCell ref="A228:B230"/>
    <mergeCell ref="C228:T228"/>
    <mergeCell ref="C229:D229"/>
    <mergeCell ref="E229:F229"/>
    <mergeCell ref="G229:H229"/>
    <mergeCell ref="A184:A190"/>
    <mergeCell ref="A192:B193"/>
    <mergeCell ref="C192:G192"/>
    <mergeCell ref="F193:G193"/>
    <mergeCell ref="A194:A202"/>
    <mergeCell ref="A204:B205"/>
    <mergeCell ref="C204:L204"/>
    <mergeCell ref="I205:L205"/>
    <mergeCell ref="A160:A168"/>
    <mergeCell ref="A170:B171"/>
    <mergeCell ref="C170:I170"/>
    <mergeCell ref="H171:I171"/>
    <mergeCell ref="A172:A180"/>
    <mergeCell ref="A182:B183"/>
    <mergeCell ref="C182:G182"/>
    <mergeCell ref="F183:G183"/>
    <mergeCell ref="A136:A144"/>
    <mergeCell ref="A146:B147"/>
    <mergeCell ref="C146:G146"/>
    <mergeCell ref="F147:G147"/>
    <mergeCell ref="A148:A156"/>
    <mergeCell ref="A158:B159"/>
    <mergeCell ref="C158:F158"/>
    <mergeCell ref="E159:F159"/>
    <mergeCell ref="A112:A120"/>
    <mergeCell ref="A122:B123"/>
    <mergeCell ref="C122:L122"/>
    <mergeCell ref="I123:L123"/>
    <mergeCell ref="A124:A132"/>
    <mergeCell ref="A134:B135"/>
    <mergeCell ref="C134:L134"/>
    <mergeCell ref="I135:L135"/>
    <mergeCell ref="A88:A96"/>
    <mergeCell ref="A98:B99"/>
    <mergeCell ref="C98:L98"/>
    <mergeCell ref="I99:L99"/>
    <mergeCell ref="A100:A108"/>
    <mergeCell ref="A110:B111"/>
    <mergeCell ref="C110:L110"/>
    <mergeCell ref="I111:L111"/>
    <mergeCell ref="A64:A72"/>
    <mergeCell ref="A74:B75"/>
    <mergeCell ref="C74:L74"/>
    <mergeCell ref="I75:L75"/>
    <mergeCell ref="A76:A84"/>
    <mergeCell ref="A86:B87"/>
    <mergeCell ref="C86:L86"/>
    <mergeCell ref="I87:L87"/>
    <mergeCell ref="A52:A60"/>
    <mergeCell ref="A62:B63"/>
    <mergeCell ref="C62:L62"/>
    <mergeCell ref="I63:L63"/>
    <mergeCell ref="A16:A24"/>
    <mergeCell ref="A26:B27"/>
    <mergeCell ref="C26:L26"/>
    <mergeCell ref="I27:L27"/>
    <mergeCell ref="A28:A36"/>
    <mergeCell ref="A38:B39"/>
    <mergeCell ref="C38:L38"/>
    <mergeCell ref="I39:L39"/>
    <mergeCell ref="C2:L2"/>
    <mergeCell ref="I3:L3"/>
    <mergeCell ref="A4:A12"/>
    <mergeCell ref="A14:B15"/>
    <mergeCell ref="C14:L14"/>
    <mergeCell ref="I15:L15"/>
    <mergeCell ref="A40:A48"/>
    <mergeCell ref="A50:B51"/>
    <mergeCell ref="C50:L50"/>
    <mergeCell ref="I51:L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AY15_17_Unit_Counts</vt:lpstr>
      <vt:lpstr>AFD_Alumni_Srvy_Question_Index</vt:lpstr>
      <vt:lpstr>UG_AY2015_2017</vt:lpstr>
      <vt:lpstr>GR_AY2015_2017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Franks, Tiffany</cp:lastModifiedBy>
  <dcterms:created xsi:type="dcterms:W3CDTF">2011-08-01T14:22:18Z</dcterms:created>
  <dcterms:modified xsi:type="dcterms:W3CDTF">2019-04-17T15:39:53Z</dcterms:modified>
</cp:coreProperties>
</file>